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520" windowHeight="12360" tabRatio="798" activeTab="37"/>
  </bookViews>
  <sheets>
    <sheet name="Copertina rappr. graf." sheetId="85" r:id="rId1"/>
    <sheet name="Copertina" sheetId="38" r:id="rId2"/>
    <sheet name="indice" sheetId="45" r:id="rId3"/>
    <sheet name="1a" sheetId="46" r:id="rId4"/>
    <sheet name="1b" sheetId="47" r:id="rId5"/>
    <sheet name="2a" sheetId="48" r:id="rId6"/>
    <sheet name="2b" sheetId="49" r:id="rId7"/>
    <sheet name="2c" sheetId="50" r:id="rId8"/>
    <sheet name="2d" sheetId="52" r:id="rId9"/>
    <sheet name="2e" sheetId="53" r:id="rId10"/>
    <sheet name="3a" sheetId="54" r:id="rId11"/>
    <sheet name="3b" sheetId="55" r:id="rId12"/>
    <sheet name="4" sheetId="56" r:id="rId13"/>
    <sheet name="5a" sheetId="57" r:id="rId14"/>
    <sheet name="5b" sheetId="58" r:id="rId15"/>
    <sheet name="6a" sheetId="59" r:id="rId16"/>
    <sheet name="6b" sheetId="60" r:id="rId17"/>
    <sheet name="6c" sheetId="61" r:id="rId18"/>
    <sheet name="7a" sheetId="62" r:id="rId19"/>
    <sheet name="7b" sheetId="63" r:id="rId20"/>
    <sheet name="8a" sheetId="64" r:id="rId21"/>
    <sheet name="8b" sheetId="65" r:id="rId22"/>
    <sheet name="8c" sheetId="66" r:id="rId23"/>
    <sheet name="10a" sheetId="67" r:id="rId24"/>
    <sheet name="10b" sheetId="68" r:id="rId25"/>
    <sheet name="11a" sheetId="69" r:id="rId26"/>
    <sheet name="11b" sheetId="70" r:id="rId27"/>
    <sheet name="11c" sheetId="71" r:id="rId28"/>
    <sheet name="12a" sheetId="72" r:id="rId29"/>
    <sheet name="12b" sheetId="73" r:id="rId30"/>
    <sheet name="13" sheetId="74" r:id="rId31"/>
    <sheet name="14" sheetId="75" r:id="rId32"/>
    <sheet name="15" sheetId="76" r:id="rId33"/>
    <sheet name="16" sheetId="77" r:id="rId34"/>
    <sheet name="17b" sheetId="78" r:id="rId35"/>
    <sheet name="18" sheetId="82" r:id="rId36"/>
    <sheet name="19" sheetId="83" r:id="rId37"/>
    <sheet name="20b" sheetId="84" r:id="rId38"/>
  </sheets>
  <definedNames>
    <definedName name="_xlnm._FilterDatabase" localSheetId="20" hidden="1">'8a'!$C$1:$C$215</definedName>
    <definedName name="_xlnm.Print_Area" localSheetId="23">'10a'!$B$1:$E$105</definedName>
    <definedName name="_xlnm.Print_Area" localSheetId="24">'10b'!$B$1:$E$65</definedName>
    <definedName name="_xlnm.Print_Area" localSheetId="25">'11a'!$B$1:$E$498</definedName>
    <definedName name="_xlnm.Print_Area" localSheetId="26">'11b'!$B$1:$E$69</definedName>
    <definedName name="_xlnm.Print_Area" localSheetId="27">'11c'!$B$1:$E$380</definedName>
    <definedName name="_xlnm.Print_Area" localSheetId="28">'12a'!$B$1:$E$76</definedName>
    <definedName name="_xlnm.Print_Area" localSheetId="29">'12b'!$B$1:$E$28</definedName>
    <definedName name="_xlnm.Print_Area" localSheetId="30">'13'!$B$1:$E$251</definedName>
    <definedName name="_xlnm.Print_Area" localSheetId="31">'14'!$B$1:$E$91</definedName>
    <definedName name="_xlnm.Print_Area" localSheetId="32">'15'!$B$1:$E$199</definedName>
    <definedName name="_xlnm.Print_Area" localSheetId="33">'16'!$B$1:$E$197</definedName>
    <definedName name="_xlnm.Print_Area" localSheetId="34">'17b'!$B$1:$E$402</definedName>
    <definedName name="_xlnm.Print_Area" localSheetId="35">'18'!$B$1:$E$285</definedName>
    <definedName name="_xlnm.Print_Area" localSheetId="36">'19'!$B$1:$E$332</definedName>
    <definedName name="_xlnm.Print_Area" localSheetId="3">'1a'!$B$1:$E$212</definedName>
    <definedName name="_xlnm.Print_Area" localSheetId="4">'1b'!$B$1:$E$55</definedName>
    <definedName name="_xlnm.Print_Area" localSheetId="37">'20b'!$B$1:$E$291</definedName>
    <definedName name="_xlnm.Print_Area" localSheetId="5">'2a'!$B$1:$E$442</definedName>
    <definedName name="_xlnm.Print_Area" localSheetId="6">'2b'!$B$1:$E$277</definedName>
    <definedName name="_xlnm.Print_Area" localSheetId="7">'2c'!$B$1:$E$147</definedName>
    <definedName name="_xlnm.Print_Area" localSheetId="8">'2d'!$B$1:$E$99</definedName>
    <definedName name="_xlnm.Print_Area" localSheetId="9">'2e'!$B$1:$E$89</definedName>
    <definedName name="_xlnm.Print_Area" localSheetId="10">'3a'!$B$1:$E$103</definedName>
    <definedName name="_xlnm.Print_Area" localSheetId="11">'3b'!$B$1:$E$118</definedName>
    <definedName name="_xlnm.Print_Area" localSheetId="12">'4'!$B$1:$E$238</definedName>
    <definedName name="_xlnm.Print_Area" localSheetId="13">'5a'!$B$1:$E$440</definedName>
    <definedName name="_xlnm.Print_Area" localSheetId="14">'5b'!$B$1:$E$176</definedName>
    <definedName name="_xlnm.Print_Area" localSheetId="15">'6a'!$B$1:$E$147</definedName>
    <definedName name="_xlnm.Print_Area" localSheetId="16">'6b'!$B$1:$E$200</definedName>
    <definedName name="_xlnm.Print_Area" localSheetId="17">'6c'!$B$1:$E$65</definedName>
    <definedName name="_xlnm.Print_Area" localSheetId="18">'7a'!$B$1:$E$219</definedName>
    <definedName name="_xlnm.Print_Area" localSheetId="19">'7b'!$B$1:$E$62</definedName>
    <definedName name="_xlnm.Print_Area" localSheetId="20">'8a'!$B$1:$E$208</definedName>
    <definedName name="_xlnm.Print_Area" localSheetId="21">'8b'!$B$1:$E$234</definedName>
    <definedName name="_xlnm.Print_Area" localSheetId="22">'8c'!$B$1:$E$234</definedName>
    <definedName name="_xlnm.Print_Area" localSheetId="2">indice!$A$1:$B$45</definedName>
    <definedName name="qryNHMaugustus2003_wijz_Duits_en_Frans" localSheetId="0">#REF!</definedName>
    <definedName name="qryNHMaugustus2003_wijz_Duits_en_Frans">#REF!</definedName>
  </definedNames>
  <calcPr calcId="145621"/>
</workbook>
</file>

<file path=xl/calcChain.xml><?xml version="1.0" encoding="utf-8"?>
<calcChain xmlns="http://schemas.openxmlformats.org/spreadsheetml/2006/main">
  <c r="A10" i="66" l="1"/>
  <c r="A11" i="66"/>
  <c r="A12" i="66" s="1"/>
  <c r="A13" i="66" s="1"/>
  <c r="A14" i="66" s="1"/>
  <c r="A15" i="66" s="1"/>
  <c r="A16" i="66" s="1"/>
  <c r="A17" i="66" s="1"/>
  <c r="A18" i="66" s="1"/>
  <c r="A19" i="66" s="1"/>
  <c r="E45" i="45"/>
  <c r="C45" i="45"/>
  <c r="E44" i="45"/>
  <c r="C44" i="45"/>
  <c r="E43" i="45"/>
  <c r="C43" i="45"/>
  <c r="C40" i="45"/>
  <c r="E40" i="45"/>
  <c r="E39" i="45"/>
  <c r="C39" i="45"/>
  <c r="E38" i="45"/>
  <c r="C38" i="45"/>
  <c r="E35" i="45"/>
  <c r="C35" i="45"/>
  <c r="E34" i="45"/>
  <c r="C34" i="45"/>
  <c r="E33" i="45"/>
  <c r="C33" i="45"/>
  <c r="E32" i="45"/>
  <c r="C32" i="45"/>
  <c r="E31" i="45"/>
  <c r="C31" i="45"/>
  <c r="E30" i="45"/>
  <c r="C30" i="45"/>
  <c r="E29" i="45"/>
  <c r="C29" i="45"/>
  <c r="E27" i="45"/>
  <c r="E28" i="45"/>
  <c r="C28" i="45"/>
  <c r="C27" i="45"/>
  <c r="E23" i="45"/>
  <c r="C23" i="45"/>
  <c r="E22" i="45"/>
  <c r="C22" i="45"/>
  <c r="E21" i="45"/>
  <c r="C21" i="45"/>
  <c r="E20" i="45"/>
  <c r="C20" i="45"/>
  <c r="E19" i="45"/>
  <c r="C19" i="45"/>
  <c r="E18" i="45"/>
  <c r="C18" i="45"/>
  <c r="E17" i="45"/>
  <c r="C17" i="45"/>
  <c r="E16" i="45"/>
  <c r="C16" i="45"/>
  <c r="E15" i="45"/>
  <c r="C15" i="45"/>
  <c r="E14" i="45"/>
  <c r="C14" i="45"/>
  <c r="E13" i="45"/>
  <c r="C13" i="45"/>
  <c r="E12" i="45"/>
  <c r="C12" i="45"/>
  <c r="E11" i="45"/>
  <c r="C11" i="45"/>
  <c r="E10" i="45"/>
  <c r="C10" i="45"/>
  <c r="E9" i="45"/>
  <c r="C9" i="45"/>
  <c r="E8" i="45"/>
  <c r="C8" i="45"/>
  <c r="E7" i="45"/>
  <c r="C7" i="45"/>
  <c r="E6" i="45"/>
  <c r="C6" i="45"/>
  <c r="E5" i="45"/>
  <c r="C5" i="45"/>
  <c r="B11" i="84"/>
  <c r="B26" i="84"/>
  <c r="B33" i="84"/>
  <c r="B41" i="84"/>
  <c r="B49" i="84"/>
  <c r="B57" i="84"/>
  <c r="B66" i="84"/>
  <c r="B74" i="84"/>
  <c r="B82" i="84"/>
  <c r="B89" i="84"/>
  <c r="B96" i="84"/>
  <c r="B103" i="84"/>
  <c r="B111" i="84"/>
  <c r="B120" i="84"/>
  <c r="B127" i="84"/>
  <c r="B135" i="84"/>
  <c r="B143" i="84"/>
  <c r="B151" i="84"/>
  <c r="B159" i="84"/>
  <c r="B166" i="84"/>
  <c r="B174" i="84"/>
  <c r="B182" i="84"/>
  <c r="B190" i="84"/>
  <c r="B197" i="84"/>
  <c r="B204" i="84"/>
  <c r="B212" i="84"/>
  <c r="B220" i="84"/>
  <c r="B228" i="84"/>
  <c r="B236" i="84"/>
  <c r="B243" i="84"/>
  <c r="B253" i="84"/>
  <c r="B261" i="84"/>
  <c r="B269" i="84"/>
  <c r="B277" i="84"/>
  <c r="B285" i="84"/>
  <c r="B11" i="83"/>
  <c r="B21" i="83"/>
  <c r="B29" i="83"/>
  <c r="B37" i="83"/>
  <c r="B53" i="83"/>
  <c r="B61" i="83"/>
  <c r="B69" i="83"/>
  <c r="B77" i="83"/>
  <c r="B85" i="83"/>
  <c r="B93" i="83"/>
  <c r="B102" i="83"/>
  <c r="B110" i="83"/>
  <c r="B119" i="83"/>
  <c r="B128" i="83"/>
  <c r="B137" i="83"/>
  <c r="B146" i="83"/>
  <c r="B155" i="83"/>
  <c r="B165" i="83"/>
  <c r="B175" i="83"/>
  <c r="B185" i="83"/>
  <c r="B195" i="83"/>
  <c r="B203" i="83"/>
  <c r="B211" i="83"/>
  <c r="B218" i="83"/>
  <c r="B226" i="83"/>
  <c r="B234" i="83"/>
  <c r="B242" i="83"/>
  <c r="B251" i="83"/>
  <c r="B259" i="83"/>
  <c r="B268" i="83"/>
  <c r="B276" i="83"/>
  <c r="B283" i="83"/>
  <c r="B290" i="83"/>
  <c r="A290" i="83"/>
  <c r="B297" i="83"/>
  <c r="B10" i="82"/>
  <c r="B18" i="82"/>
  <c r="B26" i="82"/>
  <c r="B34" i="82"/>
  <c r="B40" i="82"/>
  <c r="B47" i="82"/>
  <c r="B55" i="82"/>
  <c r="B70" i="82"/>
  <c r="B78" i="82"/>
  <c r="B86" i="82"/>
  <c r="B94" i="82"/>
  <c r="B102" i="82"/>
  <c r="B110" i="82"/>
  <c r="B118" i="82"/>
  <c r="B126" i="82"/>
  <c r="B134" i="82"/>
  <c r="B142" i="82"/>
  <c r="B150" i="82"/>
  <c r="B158" i="82"/>
  <c r="B166" i="82"/>
  <c r="B174" i="82"/>
  <c r="B182" i="82"/>
  <c r="B190" i="82"/>
  <c r="B198" i="82"/>
  <c r="B206" i="82"/>
  <c r="B214" i="82"/>
  <c r="B221" i="82"/>
  <c r="B229" i="82"/>
  <c r="B239" i="82"/>
  <c r="B247" i="82"/>
  <c r="B255" i="82"/>
  <c r="B263" i="82"/>
  <c r="B271" i="82"/>
  <c r="B279" i="82"/>
  <c r="B10" i="78"/>
  <c r="B27" i="78"/>
  <c r="B35" i="78"/>
  <c r="B47" i="78"/>
  <c r="B57" i="78"/>
  <c r="B66" i="78"/>
  <c r="B74" i="78"/>
  <c r="B85" i="78"/>
  <c r="B93" i="78"/>
  <c r="B101" i="78"/>
  <c r="B111" i="78"/>
  <c r="B119" i="78"/>
  <c r="B127" i="78"/>
  <c r="B135" i="78"/>
  <c r="B143" i="78"/>
  <c r="B150" i="78"/>
  <c r="B159" i="78"/>
  <c r="B168" i="78"/>
  <c r="B176" i="78"/>
  <c r="B184" i="78"/>
  <c r="B192" i="78"/>
  <c r="B200" i="78"/>
  <c r="B208" i="78"/>
  <c r="B216" i="78"/>
  <c r="B228" i="78"/>
  <c r="B236" i="78"/>
  <c r="B245" i="78"/>
  <c r="B253" i="78"/>
  <c r="B263" i="78"/>
  <c r="B271" i="78"/>
  <c r="B279" i="78"/>
  <c r="B287" i="78"/>
  <c r="B295" i="78"/>
  <c r="B303" i="78"/>
  <c r="B311" i="78"/>
  <c r="B320" i="78"/>
  <c r="B328" i="78"/>
  <c r="B338" i="78"/>
  <c r="B346" i="78"/>
  <c r="B356" i="78"/>
  <c r="B364" i="78"/>
  <c r="B372" i="78"/>
  <c r="B380" i="78"/>
  <c r="B388" i="78"/>
  <c r="B396" i="78"/>
  <c r="B19" i="77"/>
  <c r="B10" i="77"/>
  <c r="B28" i="77"/>
  <c r="B35" i="77"/>
  <c r="B43" i="77"/>
  <c r="B51" i="77"/>
  <c r="B59" i="77"/>
  <c r="B67" i="77"/>
  <c r="B75" i="77"/>
  <c r="B83" i="77"/>
  <c r="B91" i="77"/>
  <c r="B99" i="77"/>
  <c r="B109" i="77"/>
  <c r="B117" i="77"/>
  <c r="B125" i="77"/>
  <c r="B133" i="77"/>
  <c r="B141" i="77"/>
  <c r="B149" i="77"/>
  <c r="B157" i="77"/>
  <c r="B167" i="77"/>
  <c r="B177" i="77"/>
  <c r="B185" i="77"/>
  <c r="B192" i="77"/>
  <c r="B11" i="76"/>
  <c r="B19" i="76"/>
  <c r="B27" i="76"/>
  <c r="B35" i="76"/>
  <c r="B43" i="76"/>
  <c r="B50" i="76"/>
  <c r="B58" i="76"/>
  <c r="B65" i="76"/>
  <c r="B73" i="76"/>
  <c r="B80" i="76"/>
  <c r="B87" i="76"/>
  <c r="B104" i="76"/>
  <c r="B112" i="76"/>
  <c r="B121" i="76"/>
  <c r="B129" i="76"/>
  <c r="B137" i="76"/>
  <c r="B145" i="76"/>
  <c r="B153" i="76"/>
  <c r="B161" i="76"/>
  <c r="B168" i="76"/>
  <c r="B176" i="76"/>
  <c r="B184" i="76"/>
  <c r="B193" i="76"/>
  <c r="B11" i="75"/>
  <c r="B19" i="75"/>
  <c r="B26" i="75"/>
  <c r="B34" i="75"/>
  <c r="B40" i="75"/>
  <c r="B48" i="75"/>
  <c r="B56" i="75"/>
  <c r="B63" i="75"/>
  <c r="B69" i="75"/>
  <c r="B77" i="75"/>
  <c r="B85" i="75"/>
  <c r="B10" i="74"/>
  <c r="B18" i="74"/>
  <c r="B25" i="74"/>
  <c r="B34" i="74"/>
  <c r="B42" i="74"/>
  <c r="B50" i="74"/>
  <c r="B58" i="74"/>
  <c r="B64" i="74"/>
  <c r="B72" i="74"/>
  <c r="B80" i="74"/>
  <c r="B88" i="74"/>
  <c r="B96" i="74"/>
  <c r="B104" i="74"/>
  <c r="B112" i="74"/>
  <c r="B120" i="74"/>
  <c r="B128" i="74"/>
  <c r="B135" i="74"/>
  <c r="B142" i="74"/>
  <c r="B153" i="74"/>
  <c r="B159" i="74"/>
  <c r="B167" i="74"/>
  <c r="B175" i="74"/>
  <c r="B183" i="74"/>
  <c r="B191" i="74"/>
  <c r="B199" i="74"/>
  <c r="B207" i="74"/>
  <c r="B215" i="74"/>
  <c r="B223" i="74"/>
  <c r="B231" i="74"/>
  <c r="B238" i="74"/>
  <c r="B245" i="74"/>
  <c r="B10" i="73"/>
  <c r="B18" i="73"/>
  <c r="B24" i="73"/>
  <c r="B70" i="72"/>
  <c r="B62" i="72"/>
  <c r="B54" i="72"/>
  <c r="B47" i="72"/>
  <c r="B39" i="72"/>
  <c r="B12" i="72"/>
  <c r="B23" i="72"/>
  <c r="B31" i="72"/>
  <c r="B11" i="71"/>
  <c r="B18" i="71"/>
  <c r="B25" i="71"/>
  <c r="B33" i="71"/>
  <c r="B41" i="71"/>
  <c r="B49" i="71"/>
  <c r="B57" i="71"/>
  <c r="B65" i="71"/>
  <c r="B72" i="71"/>
  <c r="B80" i="71"/>
  <c r="B90" i="71"/>
  <c r="B98" i="71"/>
  <c r="B106" i="71"/>
  <c r="B113" i="71"/>
  <c r="B119" i="71"/>
  <c r="B127" i="71"/>
  <c r="B134" i="71"/>
  <c r="B141" i="71"/>
  <c r="B147" i="71"/>
  <c r="B154" i="71"/>
  <c r="B161" i="71"/>
  <c r="B168" i="71"/>
  <c r="B175" i="71"/>
  <c r="B182" i="71"/>
  <c r="B188" i="71"/>
  <c r="B194" i="71"/>
  <c r="B200" i="71"/>
  <c r="B206" i="71"/>
  <c r="B213" i="71"/>
  <c r="B221" i="71"/>
  <c r="B228" i="71"/>
  <c r="B235" i="71"/>
  <c r="B242" i="71"/>
  <c r="B250" i="71"/>
  <c r="B258" i="71"/>
  <c r="B265" i="71"/>
  <c r="B271" i="71"/>
  <c r="B278" i="71"/>
  <c r="B284" i="71"/>
  <c r="B290" i="71"/>
  <c r="B296" i="71"/>
  <c r="B302" i="71"/>
  <c r="B308" i="71"/>
  <c r="B314" i="71"/>
  <c r="B320" i="71"/>
  <c r="B326" i="71"/>
  <c r="B332" i="71"/>
  <c r="B339" i="71"/>
  <c r="B346" i="71"/>
  <c r="B353" i="71"/>
  <c r="B361" i="71"/>
  <c r="B369" i="71"/>
  <c r="B375" i="71"/>
  <c r="B10" i="70"/>
  <c r="B17" i="70"/>
  <c r="B25" i="70"/>
  <c r="B32" i="70"/>
  <c r="B40" i="70"/>
  <c r="B48" i="70"/>
  <c r="B56" i="70"/>
  <c r="B63" i="70"/>
  <c r="B8" i="69"/>
  <c r="B16" i="69"/>
  <c r="B24" i="69"/>
  <c r="B32" i="69"/>
  <c r="B37" i="69"/>
  <c r="B43" i="69"/>
  <c r="B50" i="69"/>
  <c r="B58" i="69"/>
  <c r="B66" i="69"/>
  <c r="B72" i="69"/>
  <c r="B80" i="69"/>
  <c r="B88" i="69"/>
  <c r="B96" i="69"/>
  <c r="B104" i="69"/>
  <c r="B110" i="69"/>
  <c r="B118" i="69"/>
  <c r="B125" i="69"/>
  <c r="B133" i="69"/>
  <c r="B142" i="69"/>
  <c r="B150" i="69"/>
  <c r="B158" i="69"/>
  <c r="B167" i="69"/>
  <c r="B175" i="69"/>
  <c r="B183" i="69"/>
  <c r="B191" i="69"/>
  <c r="B199" i="69"/>
  <c r="B207" i="69"/>
  <c r="B215" i="69"/>
  <c r="B223" i="69"/>
  <c r="B231" i="69"/>
  <c r="B239" i="69"/>
  <c r="B247" i="69"/>
  <c r="B255" i="69"/>
  <c r="B263" i="69"/>
  <c r="B271" i="69"/>
  <c r="B279" i="69"/>
  <c r="B287" i="69"/>
  <c r="B295" i="69"/>
  <c r="B302" i="69"/>
  <c r="B310" i="69"/>
  <c r="B318" i="69"/>
  <c r="B325" i="69"/>
  <c r="B333" i="69"/>
  <c r="B340" i="69"/>
  <c r="B348" i="69"/>
  <c r="B356" i="69"/>
  <c r="B364" i="69"/>
  <c r="B372" i="69"/>
  <c r="B380" i="69"/>
  <c r="B388" i="69"/>
  <c r="B396" i="69"/>
  <c r="B404" i="69"/>
  <c r="B412" i="69"/>
  <c r="B420" i="69"/>
  <c r="B428" i="69"/>
  <c r="B436" i="69"/>
  <c r="B444" i="69"/>
  <c r="B452" i="69"/>
  <c r="B460" i="69"/>
  <c r="B468" i="69"/>
  <c r="B474" i="69"/>
  <c r="B483" i="69"/>
  <c r="B492" i="69"/>
  <c r="B11" i="68"/>
  <c r="B19" i="68"/>
  <c r="B27" i="68"/>
  <c r="B35" i="68"/>
  <c r="B43" i="68"/>
  <c r="B51" i="68"/>
  <c r="B59" i="68"/>
  <c r="B10" i="67"/>
  <c r="B17" i="67"/>
  <c r="B25" i="67"/>
  <c r="B33" i="67"/>
  <c r="B41" i="67"/>
  <c r="B49" i="67"/>
  <c r="B57" i="67"/>
  <c r="B64" i="67"/>
  <c r="B71" i="67"/>
  <c r="B77" i="67"/>
  <c r="B83" i="67"/>
  <c r="B89" i="67"/>
  <c r="B95" i="67"/>
  <c r="B101" i="67"/>
  <c r="B12" i="64"/>
  <c r="B20" i="64"/>
  <c r="B28" i="64"/>
  <c r="B36" i="64"/>
  <c r="B44" i="64"/>
  <c r="B51" i="64"/>
  <c r="B59" i="64"/>
  <c r="B65" i="64"/>
  <c r="B71" i="64"/>
  <c r="B77" i="64"/>
  <c r="B84" i="64"/>
  <c r="B89" i="64"/>
  <c r="B94" i="64"/>
  <c r="B99" i="64"/>
  <c r="B104" i="64"/>
  <c r="B112" i="64"/>
  <c r="B120" i="64"/>
  <c r="B128" i="64"/>
  <c r="B136" i="64"/>
  <c r="B144" i="64"/>
  <c r="B152" i="64"/>
  <c r="B160" i="64"/>
  <c r="B168" i="64"/>
  <c r="B176" i="64"/>
  <c r="B183" i="64"/>
  <c r="B189" i="64"/>
  <c r="B194" i="64"/>
  <c r="B202" i="64"/>
  <c r="B57" i="63"/>
  <c r="B49" i="63"/>
  <c r="B41" i="63"/>
  <c r="B33" i="63"/>
  <c r="B26" i="63"/>
  <c r="B19" i="63"/>
  <c r="B11" i="63"/>
  <c r="B213" i="62"/>
  <c r="B205" i="62"/>
  <c r="B196" i="62"/>
  <c r="B188" i="62"/>
  <c r="B179" i="62"/>
  <c r="B172" i="62"/>
  <c r="B164" i="62"/>
  <c r="B156" i="62"/>
  <c r="B147" i="62"/>
  <c r="B139" i="62"/>
  <c r="B131" i="62"/>
  <c r="B123" i="62"/>
  <c r="B116" i="62"/>
  <c r="B107" i="62"/>
  <c r="B99" i="62"/>
  <c r="B91" i="62"/>
  <c r="B83" i="62"/>
  <c r="B75" i="62"/>
  <c r="B67" i="62"/>
  <c r="B59" i="62"/>
  <c r="B51" i="62"/>
  <c r="B43" i="62"/>
  <c r="B35" i="62"/>
  <c r="B27" i="62"/>
  <c r="B19" i="62"/>
  <c r="B11" i="62"/>
  <c r="B60" i="61"/>
  <c r="B53" i="61"/>
  <c r="B46" i="61"/>
  <c r="B39" i="61"/>
  <c r="B32" i="61"/>
  <c r="B25" i="61"/>
  <c r="B18" i="61"/>
  <c r="B11" i="61"/>
  <c r="B195" i="60"/>
  <c r="B187" i="60"/>
  <c r="B179" i="60"/>
  <c r="B171" i="60"/>
  <c r="B163" i="60"/>
  <c r="B154" i="60"/>
  <c r="B146" i="60"/>
  <c r="B138" i="60"/>
  <c r="B130" i="60"/>
  <c r="B123" i="60"/>
  <c r="B115" i="60"/>
  <c r="B108" i="60"/>
  <c r="B100" i="60"/>
  <c r="B92" i="60"/>
  <c r="B85" i="60"/>
  <c r="B77" i="60"/>
  <c r="B69" i="60"/>
  <c r="B60" i="60"/>
  <c r="B50" i="60"/>
  <c r="B43" i="60"/>
  <c r="B35" i="60"/>
  <c r="B27" i="60"/>
  <c r="B19" i="60"/>
  <c r="B11" i="60"/>
  <c r="B141" i="59"/>
  <c r="B134" i="59"/>
  <c r="B128" i="59"/>
  <c r="B121" i="59"/>
  <c r="B113" i="59"/>
  <c r="B104" i="59"/>
  <c r="B96" i="59"/>
  <c r="B89" i="59"/>
  <c r="B82" i="59"/>
  <c r="B75" i="59"/>
  <c r="B67" i="59"/>
  <c r="B43" i="59"/>
  <c r="B51" i="59"/>
  <c r="B35" i="59"/>
  <c r="B27" i="59"/>
  <c r="B19" i="59"/>
  <c r="B11" i="59"/>
  <c r="B172" i="58"/>
  <c r="B164" i="58"/>
  <c r="B156" i="58"/>
  <c r="B150" i="58"/>
  <c r="B144" i="58"/>
  <c r="B138" i="58"/>
  <c r="B131" i="58"/>
  <c r="B125" i="58"/>
  <c r="B117" i="58"/>
  <c r="B109" i="58"/>
  <c r="B102" i="58"/>
  <c r="B94" i="58"/>
  <c r="B86" i="58"/>
  <c r="B78" i="58"/>
  <c r="B71" i="58"/>
  <c r="B63" i="58"/>
  <c r="B55" i="58"/>
  <c r="B47" i="58"/>
  <c r="B39" i="58"/>
  <c r="B32" i="58"/>
  <c r="B25" i="58"/>
  <c r="B17" i="58"/>
  <c r="B10" i="58"/>
  <c r="B428" i="57"/>
  <c r="B434" i="57"/>
  <c r="B422" i="57"/>
  <c r="B416" i="57"/>
  <c r="B408" i="57"/>
  <c r="B398" i="57"/>
  <c r="B388" i="57"/>
  <c r="B382" i="57"/>
  <c r="B376" i="57"/>
  <c r="B370" i="57"/>
  <c r="B364" i="57"/>
  <c r="B358" i="57"/>
  <c r="B352" i="57"/>
  <c r="B346" i="57"/>
  <c r="B340" i="57"/>
  <c r="B334" i="57"/>
  <c r="B328" i="57"/>
  <c r="B322" i="57"/>
  <c r="B316" i="57"/>
  <c r="B310" i="57"/>
  <c r="B304" i="57"/>
  <c r="B298" i="57"/>
  <c r="B292" i="57"/>
  <c r="B287" i="57"/>
  <c r="B279" i="57"/>
  <c r="B273" i="57"/>
  <c r="B265" i="57"/>
  <c r="B259" i="57"/>
  <c r="B253" i="57"/>
  <c r="B247" i="57"/>
  <c r="B239" i="57"/>
  <c r="B233" i="57"/>
  <c r="B225" i="57"/>
  <c r="B219" i="57"/>
  <c r="B212" i="57"/>
  <c r="B206" i="57"/>
  <c r="B200" i="57"/>
  <c r="B192" i="57"/>
  <c r="B186" i="57"/>
  <c r="B178" i="57"/>
  <c r="B172" i="57"/>
  <c r="B165" i="57"/>
  <c r="B159" i="57"/>
  <c r="B152" i="57"/>
  <c r="B146" i="57"/>
  <c r="B138" i="57"/>
  <c r="B132" i="57"/>
  <c r="B125" i="57"/>
  <c r="B119" i="57"/>
  <c r="B111" i="57"/>
  <c r="B103" i="57"/>
  <c r="B95" i="57"/>
  <c r="B87" i="57"/>
  <c r="B80" i="57"/>
  <c r="B72" i="57"/>
  <c r="B65" i="57"/>
  <c r="B57" i="57"/>
  <c r="B50" i="57"/>
  <c r="B42" i="57"/>
  <c r="B35" i="57"/>
  <c r="B27" i="57"/>
  <c r="B19" i="57"/>
  <c r="B11" i="57"/>
  <c r="B233" i="56"/>
  <c r="B225" i="56"/>
  <c r="B217" i="56"/>
  <c r="B209" i="56"/>
  <c r="B202" i="56"/>
  <c r="B195" i="56"/>
  <c r="B188" i="56"/>
  <c r="B180" i="56"/>
  <c r="B172" i="56"/>
  <c r="B165" i="56"/>
  <c r="B159" i="56"/>
  <c r="B153" i="56"/>
  <c r="B147" i="56"/>
  <c r="B141" i="56"/>
  <c r="B135" i="56"/>
  <c r="B129" i="56"/>
  <c r="B123" i="56"/>
  <c r="B117" i="56"/>
  <c r="B111" i="56"/>
  <c r="B103" i="56"/>
  <c r="B95" i="56"/>
  <c r="B88" i="56"/>
  <c r="B82" i="56"/>
  <c r="B75" i="56"/>
  <c r="B67" i="56"/>
  <c r="B59" i="56"/>
  <c r="B51" i="56"/>
  <c r="B43" i="56"/>
  <c r="B35" i="56"/>
  <c r="B19" i="56"/>
  <c r="B27" i="56"/>
  <c r="B11" i="56"/>
  <c r="B112" i="55"/>
  <c r="B104" i="55"/>
  <c r="B96" i="55"/>
  <c r="B90" i="55"/>
  <c r="B83" i="55"/>
  <c r="B76" i="55"/>
  <c r="B69" i="55"/>
  <c r="B61" i="55"/>
  <c r="B52" i="55"/>
  <c r="B45" i="55"/>
  <c r="B37" i="55"/>
  <c r="B29" i="55"/>
  <c r="B20" i="55"/>
  <c r="B11" i="55"/>
  <c r="B142" i="50"/>
  <c r="B136" i="50"/>
  <c r="B129" i="50"/>
  <c r="B122" i="50"/>
  <c r="B115" i="50"/>
  <c r="B107" i="50"/>
  <c r="B99" i="50"/>
  <c r="B91" i="50"/>
  <c r="B85" i="50"/>
  <c r="B78" i="50"/>
  <c r="B73" i="50"/>
  <c r="B65" i="50"/>
  <c r="B60" i="50"/>
  <c r="B53" i="50"/>
  <c r="B45" i="50"/>
  <c r="B37" i="50"/>
  <c r="B30" i="50"/>
  <c r="B24" i="50"/>
  <c r="B17" i="50"/>
  <c r="B10" i="50"/>
  <c r="B272" i="49"/>
  <c r="B265" i="49"/>
  <c r="B257" i="49"/>
  <c r="B249" i="49"/>
  <c r="B241" i="49"/>
  <c r="B232" i="49"/>
  <c r="B217" i="49"/>
  <c r="B224" i="49"/>
  <c r="B209" i="49"/>
  <c r="B201" i="49"/>
  <c r="B194" i="49"/>
  <c r="B186" i="49"/>
  <c r="B171" i="49"/>
  <c r="B179" i="49"/>
  <c r="B163" i="49"/>
  <c r="B155" i="49"/>
  <c r="B147" i="49"/>
  <c r="B139" i="49"/>
  <c r="B131" i="49"/>
  <c r="B123" i="49"/>
  <c r="B115" i="49"/>
  <c r="B107" i="49"/>
  <c r="B99" i="49"/>
  <c r="B91" i="49"/>
  <c r="B83" i="49"/>
  <c r="B75" i="49"/>
  <c r="B67" i="49"/>
  <c r="B59" i="49"/>
  <c r="B51" i="49"/>
  <c r="B43" i="49"/>
  <c r="B35" i="49"/>
  <c r="B27" i="49"/>
  <c r="B19" i="49"/>
  <c r="B11" i="49"/>
  <c r="B438" i="48"/>
  <c r="B432" i="48"/>
  <c r="B426" i="48"/>
  <c r="B420" i="48"/>
  <c r="B412" i="48"/>
  <c r="B406" i="48"/>
  <c r="B400" i="48"/>
  <c r="B394" i="48"/>
  <c r="B388" i="48"/>
  <c r="B382" i="48"/>
  <c r="B376" i="48"/>
  <c r="B370" i="48"/>
  <c r="B364" i="48"/>
  <c r="B358" i="48"/>
  <c r="B352" i="48"/>
  <c r="B346" i="48"/>
  <c r="B340" i="48"/>
  <c r="B334" i="48"/>
  <c r="B327" i="48"/>
  <c r="B321" i="48"/>
  <c r="B315" i="48"/>
  <c r="B309" i="48"/>
  <c r="B303" i="48"/>
  <c r="B297" i="48"/>
  <c r="B291" i="48"/>
  <c r="B285" i="48"/>
  <c r="B279" i="48"/>
  <c r="B273" i="48"/>
  <c r="B267" i="48"/>
  <c r="B261" i="48"/>
  <c r="B255" i="48"/>
  <c r="B249" i="48"/>
  <c r="B242" i="48"/>
  <c r="B235" i="48"/>
  <c r="B228" i="48"/>
  <c r="B221" i="48"/>
  <c r="B214" i="48"/>
  <c r="B207" i="48"/>
  <c r="B200" i="48"/>
  <c r="B193" i="48"/>
  <c r="B186" i="48"/>
  <c r="B179" i="48"/>
  <c r="B172" i="48"/>
  <c r="B165" i="48"/>
  <c r="B157" i="48"/>
  <c r="B150" i="48"/>
  <c r="B143" i="48"/>
  <c r="B136" i="48"/>
  <c r="B129" i="48"/>
  <c r="B122" i="48"/>
  <c r="B114" i="48"/>
  <c r="B106" i="48"/>
  <c r="B97" i="48"/>
  <c r="B89" i="48"/>
  <c r="B81" i="48"/>
  <c r="B73" i="48"/>
  <c r="B65" i="48"/>
  <c r="B57" i="48"/>
  <c r="B49" i="48"/>
  <c r="B41" i="48"/>
  <c r="B33" i="48"/>
  <c r="B25" i="48"/>
  <c r="B17" i="48"/>
  <c r="B11" i="48"/>
  <c r="B26" i="47"/>
  <c r="B50" i="47"/>
  <c r="B42" i="47"/>
  <c r="B34" i="47"/>
  <c r="B18" i="47"/>
  <c r="B11" i="47"/>
  <c r="B205" i="46"/>
  <c r="B197" i="46"/>
  <c r="B189" i="46"/>
  <c r="B181" i="46"/>
  <c r="B173" i="46"/>
  <c r="B165" i="46"/>
  <c r="B156" i="46"/>
  <c r="B146" i="46"/>
  <c r="B138" i="46"/>
  <c r="B129" i="46"/>
  <c r="B121" i="46"/>
  <c r="B113" i="46"/>
  <c r="B105" i="46"/>
  <c r="B97" i="46"/>
  <c r="B90" i="46"/>
  <c r="B83" i="46"/>
  <c r="B75" i="46"/>
  <c r="B68" i="46"/>
  <c r="B60" i="46"/>
  <c r="B53" i="46"/>
  <c r="B43" i="46"/>
  <c r="B36" i="46"/>
  <c r="B29" i="46"/>
  <c r="B21" i="46"/>
  <c r="B11" i="46"/>
  <c r="A148" i="84"/>
  <c r="A149" i="84" s="1"/>
  <c r="A150" i="84" s="1"/>
  <c r="A151" i="84" s="1"/>
  <c r="A152" i="84" s="1"/>
  <c r="A153" i="84" s="1"/>
  <c r="A154" i="84" s="1"/>
  <c r="A155" i="84" s="1"/>
  <c r="A156" i="84" s="1"/>
  <c r="A157" i="84" s="1"/>
  <c r="A158" i="84" s="1"/>
  <c r="A159" i="84" s="1"/>
  <c r="A160" i="84" s="1"/>
  <c r="A161" i="84" s="1"/>
  <c r="A162" i="84" s="1"/>
  <c r="A163" i="84" s="1"/>
  <c r="A164" i="84" s="1"/>
  <c r="A165" i="84" s="1"/>
  <c r="A166" i="84" s="1"/>
  <c r="A167" i="84" s="1"/>
  <c r="A168" i="84" s="1"/>
  <c r="A169" i="84" s="1"/>
  <c r="A170" i="84" s="1"/>
  <c r="A171" i="84" s="1"/>
  <c r="A172" i="84" s="1"/>
  <c r="A173" i="84" s="1"/>
  <c r="A174" i="84" s="1"/>
  <c r="A175" i="84" s="1"/>
  <c r="A176" i="84" s="1"/>
  <c r="A177" i="84" s="1"/>
  <c r="A178" i="84" s="1"/>
  <c r="A179" i="84" s="1"/>
  <c r="A180" i="84" s="1"/>
  <c r="A181" i="84" s="1"/>
  <c r="A182" i="84" s="1"/>
  <c r="A183" i="84" s="1"/>
  <c r="A184" i="84" s="1"/>
  <c r="A185" i="84" s="1"/>
  <c r="A186" i="84" s="1"/>
  <c r="A187" i="84" s="1"/>
  <c r="A188" i="84" s="1"/>
  <c r="A189" i="84" s="1"/>
  <c r="A190" i="84" s="1"/>
  <c r="A191" i="84" s="1"/>
  <c r="A192" i="84" s="1"/>
  <c r="A193" i="84" s="1"/>
  <c r="A194" i="84" s="1"/>
  <c r="A195" i="84" s="1"/>
  <c r="A196" i="84" s="1"/>
  <c r="A197" i="84" s="1"/>
  <c r="A198" i="84" s="1"/>
  <c r="A199" i="84" s="1"/>
  <c r="A200" i="84" s="1"/>
  <c r="A201" i="84" s="1"/>
  <c r="A202" i="84" s="1"/>
  <c r="A203" i="84" s="1"/>
  <c r="A204" i="84" s="1"/>
  <c r="A205" i="84" s="1"/>
  <c r="A206" i="84" s="1"/>
  <c r="A207" i="84" s="1"/>
  <c r="A208" i="84" s="1"/>
  <c r="A209" i="84" s="1"/>
  <c r="A210" i="84" s="1"/>
  <c r="A211" i="84" s="1"/>
  <c r="A212" i="84" s="1"/>
  <c r="A213" i="84" s="1"/>
  <c r="A214" i="84" s="1"/>
  <c r="A215" i="84" s="1"/>
  <c r="A216" i="84" s="1"/>
  <c r="A217" i="84" s="1"/>
  <c r="A218" i="84" s="1"/>
  <c r="A219" i="84" s="1"/>
  <c r="A220" i="84" s="1"/>
  <c r="A221" i="84" s="1"/>
  <c r="A222" i="84" s="1"/>
  <c r="A223" i="84" s="1"/>
  <c r="A224" i="84" s="1"/>
  <c r="A225" i="84" s="1"/>
  <c r="A226" i="84" s="1"/>
  <c r="A227" i="84" s="1"/>
  <c r="A228" i="84" s="1"/>
  <c r="A229" i="84" s="1"/>
  <c r="A230" i="84" s="1"/>
  <c r="A231" i="84" s="1"/>
  <c r="A232" i="84" s="1"/>
  <c r="A233" i="84" s="1"/>
  <c r="A234" i="84" s="1"/>
  <c r="A235" i="84" s="1"/>
  <c r="A236" i="84" s="1"/>
  <c r="A237" i="84" s="1"/>
  <c r="A238" i="84" s="1"/>
  <c r="A239" i="84" s="1"/>
  <c r="A240" i="84" s="1"/>
  <c r="A241" i="84" s="1"/>
  <c r="A242" i="84" s="1"/>
  <c r="A243" i="84" s="1"/>
  <c r="A244" i="84" s="1"/>
  <c r="A245" i="84" s="1"/>
  <c r="A246" i="84" s="1"/>
  <c r="A247" i="84" s="1"/>
  <c r="A248" i="84" s="1"/>
  <c r="A249" i="84" s="1"/>
  <c r="A250" i="84" s="1"/>
  <c r="A251" i="84" s="1"/>
  <c r="A252" i="84" s="1"/>
  <c r="A253" i="84" s="1"/>
  <c r="A254" i="84" s="1"/>
  <c r="A255" i="84" s="1"/>
  <c r="A256" i="84" s="1"/>
  <c r="A257" i="84" s="1"/>
  <c r="A258" i="84" s="1"/>
  <c r="A259" i="84" s="1"/>
  <c r="A260" i="84" s="1"/>
  <c r="A261" i="84" s="1"/>
  <c r="A262" i="84" s="1"/>
  <c r="A263" i="84" s="1"/>
  <c r="A264" i="84" s="1"/>
  <c r="A265" i="84" s="1"/>
  <c r="A266" i="84" s="1"/>
  <c r="A267" i="84" s="1"/>
  <c r="A268" i="84" s="1"/>
  <c r="A269" i="84" s="1"/>
  <c r="A270" i="84" s="1"/>
  <c r="A271" i="84" s="1"/>
  <c r="A272" i="84" s="1"/>
  <c r="A273" i="84" s="1"/>
  <c r="A274" i="84" s="1"/>
  <c r="A275" i="84" s="1"/>
  <c r="A276" i="84" s="1"/>
  <c r="A277" i="84" s="1"/>
  <c r="A278" i="84" s="1"/>
  <c r="A279" i="84" s="1"/>
  <c r="A280" i="84" s="1"/>
  <c r="A281" i="84" s="1"/>
  <c r="A282" i="84" s="1"/>
  <c r="A283" i="84" s="1"/>
  <c r="A284" i="84" s="1"/>
  <c r="A285" i="84" s="1"/>
  <c r="A286" i="84" s="1"/>
  <c r="A287" i="84" s="1"/>
  <c r="A288" i="84" s="1"/>
  <c r="A289" i="84" s="1"/>
  <c r="A290" i="84" s="1"/>
  <c r="A291" i="84" s="1"/>
  <c r="A148" i="83"/>
  <c r="A149" i="83"/>
  <c r="A150" i="83" s="1"/>
  <c r="A151" i="83" s="1"/>
  <c r="A152" i="83" s="1"/>
  <c r="A153" i="83" s="1"/>
  <c r="A154" i="83" s="1"/>
  <c r="A155" i="83" s="1"/>
  <c r="A156" i="83" s="1"/>
  <c r="A157" i="83" s="1"/>
  <c r="A158" i="83" s="1"/>
  <c r="A159" i="83" s="1"/>
  <c r="A160" i="83" s="1"/>
  <c r="A161" i="83" s="1"/>
  <c r="A162" i="83" s="1"/>
  <c r="A163" i="83" s="1"/>
  <c r="A164" i="83" s="1"/>
  <c r="A165" i="83" s="1"/>
  <c r="A166" i="83" s="1"/>
  <c r="A167" i="83" s="1"/>
  <c r="A168" i="83" s="1"/>
  <c r="A169" i="83" s="1"/>
  <c r="A170" i="83" s="1"/>
  <c r="A171" i="83" s="1"/>
  <c r="A172" i="83" s="1"/>
  <c r="A173" i="83" s="1"/>
  <c r="A174" i="83" s="1"/>
  <c r="A175" i="83" s="1"/>
  <c r="A176" i="83" s="1"/>
  <c r="A177" i="83" s="1"/>
  <c r="A178" i="83" s="1"/>
  <c r="A179" i="83" s="1"/>
  <c r="A180" i="83" s="1"/>
  <c r="A181" i="83" s="1"/>
  <c r="A182" i="83" s="1"/>
  <c r="A183" i="83" s="1"/>
  <c r="A184" i="83" s="1"/>
  <c r="A185" i="83" s="1"/>
  <c r="A186" i="83" s="1"/>
  <c r="A187" i="83" s="1"/>
  <c r="A188" i="83" s="1"/>
  <c r="A189" i="83" s="1"/>
  <c r="A190" i="83" s="1"/>
  <c r="A191" i="83" s="1"/>
  <c r="A192" i="83" s="1"/>
  <c r="A193" i="83" s="1"/>
  <c r="A194" i="83" s="1"/>
  <c r="A195" i="83" s="1"/>
  <c r="A196" i="83" s="1"/>
  <c r="A197" i="83" s="1"/>
  <c r="A198" i="83" s="1"/>
  <c r="A199" i="83" s="1"/>
  <c r="A200" i="83" s="1"/>
  <c r="A201" i="83" s="1"/>
  <c r="A202" i="83" s="1"/>
  <c r="A203" i="83" s="1"/>
  <c r="A204" i="83" s="1"/>
  <c r="A205" i="83" s="1"/>
  <c r="A206" i="83" s="1"/>
  <c r="A207" i="83" s="1"/>
  <c r="A208" i="83" s="1"/>
  <c r="A209" i="83" s="1"/>
  <c r="A210" i="83" s="1"/>
  <c r="A211" i="83" s="1"/>
  <c r="A212" i="83" s="1"/>
  <c r="A213" i="83" s="1"/>
  <c r="A214" i="83" s="1"/>
  <c r="A215" i="83" s="1"/>
  <c r="A216" i="83" s="1"/>
  <c r="A217" i="83" s="1"/>
  <c r="A218" i="83" s="1"/>
  <c r="A219" i="83" s="1"/>
  <c r="A220" i="83" s="1"/>
  <c r="A221" i="83" s="1"/>
  <c r="A222" i="83" s="1"/>
  <c r="A223" i="83" s="1"/>
  <c r="A224" i="83" s="1"/>
  <c r="A225" i="83" s="1"/>
  <c r="A226" i="83" s="1"/>
  <c r="A227" i="83" s="1"/>
  <c r="A228" i="83" s="1"/>
  <c r="A229" i="83" s="1"/>
  <c r="A230" i="83" s="1"/>
  <c r="A231" i="83" s="1"/>
  <c r="A232" i="83" s="1"/>
  <c r="A233" i="83" s="1"/>
  <c r="A234" i="83" s="1"/>
  <c r="A235" i="83" s="1"/>
  <c r="A236" i="83" s="1"/>
  <c r="A237" i="83" s="1"/>
  <c r="A238" i="83" s="1"/>
  <c r="A239" i="83" s="1"/>
  <c r="A240" i="83" s="1"/>
  <c r="A241" i="83" s="1"/>
  <c r="A242" i="83" s="1"/>
  <c r="A243" i="83" s="1"/>
  <c r="A244" i="83" s="1"/>
  <c r="A245" i="83" s="1"/>
  <c r="A246" i="83" s="1"/>
  <c r="A247" i="83" s="1"/>
  <c r="A248" i="83" s="1"/>
  <c r="A249" i="83" s="1"/>
  <c r="A250" i="83" s="1"/>
  <c r="A251" i="83" s="1"/>
  <c r="A252" i="83" s="1"/>
  <c r="A253" i="83" s="1"/>
  <c r="A254" i="83" s="1"/>
  <c r="A255" i="83" s="1"/>
  <c r="A256" i="83" s="1"/>
  <c r="A257" i="83" s="1"/>
  <c r="A258" i="83" s="1"/>
  <c r="A259" i="83" s="1"/>
  <c r="A260" i="83" s="1"/>
  <c r="A261" i="83" s="1"/>
  <c r="A262" i="83" s="1"/>
  <c r="A263" i="83" s="1"/>
  <c r="A264" i="83" s="1"/>
  <c r="A265" i="83" s="1"/>
  <c r="A266" i="83" s="1"/>
  <c r="A267" i="83" s="1"/>
  <c r="A268" i="83" s="1"/>
  <c r="A269" i="83" s="1"/>
  <c r="A270" i="83" s="1"/>
  <c r="A271" i="83" s="1"/>
  <c r="A272" i="83" s="1"/>
  <c r="A273" i="83" s="1"/>
  <c r="A274" i="83" s="1"/>
  <c r="A275" i="83" s="1"/>
  <c r="A276" i="83" s="1"/>
  <c r="A277" i="83" s="1"/>
  <c r="A278" i="83" s="1"/>
  <c r="A279" i="83" s="1"/>
  <c r="A280" i="83" s="1"/>
  <c r="A281" i="83" s="1"/>
  <c r="A282" i="83" s="1"/>
  <c r="A283" i="83" s="1"/>
  <c r="A284" i="83" s="1"/>
  <c r="A285" i="83" s="1"/>
  <c r="A286" i="83" s="1"/>
  <c r="A287" i="83" s="1"/>
  <c r="A288" i="83" s="1"/>
  <c r="A289" i="83" s="1"/>
  <c r="A291" i="83" s="1"/>
  <c r="A292" i="83" s="1"/>
  <c r="A293" i="83" s="1"/>
  <c r="A294" i="83" s="1"/>
  <c r="A295" i="83" s="1"/>
  <c r="A296" i="83" s="1"/>
  <c r="A297" i="83" s="1"/>
  <c r="A298" i="83" s="1"/>
  <c r="A299" i="83" s="1"/>
  <c r="A300" i="83" s="1"/>
  <c r="A301" i="83" s="1"/>
  <c r="A302" i="83" s="1"/>
  <c r="A303" i="83" s="1"/>
  <c r="A304" i="83" s="1"/>
  <c r="A305" i="83" s="1"/>
  <c r="A306" i="83" s="1"/>
  <c r="A307" i="83" s="1"/>
  <c r="A308" i="83" s="1"/>
  <c r="A309" i="83" s="1"/>
  <c r="A310" i="83" s="1"/>
  <c r="A311" i="83" s="1"/>
  <c r="A312" i="83" s="1"/>
  <c r="A313" i="83" s="1"/>
  <c r="A314" i="83" s="1"/>
  <c r="A315" i="83" s="1"/>
  <c r="A316" i="83" s="1"/>
  <c r="A317" i="83" s="1"/>
  <c r="A318" i="83" s="1"/>
  <c r="A319" i="83" s="1"/>
  <c r="A320" i="83" s="1"/>
  <c r="A321" i="83" s="1"/>
  <c r="A322" i="83" s="1"/>
  <c r="A323" i="83" s="1"/>
  <c r="A324" i="83" s="1"/>
  <c r="A325" i="83" s="1"/>
  <c r="A326" i="83" s="1"/>
  <c r="A327" i="83" s="1"/>
  <c r="A328" i="83" s="1"/>
  <c r="A329" i="83" s="1"/>
  <c r="A330" i="83" s="1"/>
  <c r="A331" i="83" s="1"/>
  <c r="A332" i="83" s="1"/>
  <c r="A147" i="82"/>
  <c r="A148" i="82"/>
  <c r="A149" i="82" s="1"/>
  <c r="A150" i="82" s="1"/>
  <c r="A151" i="82" s="1"/>
  <c r="A152" i="82" s="1"/>
  <c r="A153" i="82" s="1"/>
  <c r="A154" i="82" s="1"/>
  <c r="A155" i="82" s="1"/>
  <c r="A156" i="82" s="1"/>
  <c r="A157" i="82" s="1"/>
  <c r="A158" i="82" s="1"/>
  <c r="A159" i="82" s="1"/>
  <c r="A160" i="82" s="1"/>
  <c r="A161" i="82" s="1"/>
  <c r="A162" i="82" s="1"/>
  <c r="A163" i="82" s="1"/>
  <c r="A164" i="82" s="1"/>
  <c r="A165" i="82" s="1"/>
  <c r="A166" i="82" s="1"/>
  <c r="A167" i="82" s="1"/>
  <c r="A168" i="82" s="1"/>
  <c r="A169" i="82" s="1"/>
  <c r="A170" i="82" s="1"/>
  <c r="A171" i="82" s="1"/>
  <c r="A172" i="82" s="1"/>
  <c r="A173" i="82" s="1"/>
  <c r="A174" i="82" s="1"/>
  <c r="A175" i="82" s="1"/>
  <c r="A176" i="82" s="1"/>
  <c r="A177" i="82" s="1"/>
  <c r="A178" i="82" s="1"/>
  <c r="A179" i="82" s="1"/>
  <c r="A180" i="82" s="1"/>
  <c r="A181" i="82" s="1"/>
  <c r="A182" i="82" s="1"/>
  <c r="A183" i="82" s="1"/>
  <c r="A184" i="82" s="1"/>
  <c r="A185" i="82" s="1"/>
  <c r="A186" i="82" s="1"/>
  <c r="A187" i="82" s="1"/>
  <c r="A188" i="82" s="1"/>
  <c r="A189" i="82" s="1"/>
  <c r="A190" i="82" s="1"/>
  <c r="A191" i="82" s="1"/>
  <c r="A192" i="82" s="1"/>
  <c r="A193" i="82" s="1"/>
  <c r="A194" i="82" s="1"/>
  <c r="A195" i="82" s="1"/>
  <c r="A196" i="82" s="1"/>
  <c r="A197" i="82" s="1"/>
  <c r="A198" i="82" s="1"/>
  <c r="A199" i="82" s="1"/>
  <c r="A200" i="82" s="1"/>
  <c r="A201" i="82" s="1"/>
  <c r="A202" i="82" s="1"/>
  <c r="A203" i="82" s="1"/>
  <c r="A204" i="82" s="1"/>
  <c r="A205" i="82" s="1"/>
  <c r="A206" i="82" s="1"/>
  <c r="A207" i="82" s="1"/>
  <c r="A208" i="82" s="1"/>
  <c r="A209" i="82" s="1"/>
  <c r="A210" i="82" s="1"/>
  <c r="A211" i="82" s="1"/>
  <c r="A212" i="82" s="1"/>
  <c r="A213" i="82" s="1"/>
  <c r="A214" i="82" s="1"/>
  <c r="A215" i="82" s="1"/>
  <c r="A216" i="82" s="1"/>
  <c r="A217" i="82" s="1"/>
  <c r="A218" i="82" s="1"/>
  <c r="A219" i="82" s="1"/>
  <c r="A220" i="82" s="1"/>
  <c r="A221" i="82" s="1"/>
  <c r="A222" i="82" s="1"/>
  <c r="A223" i="82" s="1"/>
  <c r="A224" i="82" s="1"/>
  <c r="A225" i="82" s="1"/>
  <c r="A226" i="82" s="1"/>
  <c r="A227" i="82" s="1"/>
  <c r="A228" i="82" s="1"/>
  <c r="A229" i="82" s="1"/>
  <c r="A230" i="82" s="1"/>
  <c r="A231" i="82" s="1"/>
  <c r="A232" i="82" s="1"/>
  <c r="A233" i="82" s="1"/>
  <c r="A234" i="82" s="1"/>
  <c r="A235" i="82" s="1"/>
  <c r="A236" i="82" s="1"/>
  <c r="A237" i="82" s="1"/>
  <c r="A238" i="82" s="1"/>
  <c r="A239" i="82" s="1"/>
  <c r="A240" i="82" s="1"/>
  <c r="A241" i="82" s="1"/>
  <c r="A242" i="82" s="1"/>
  <c r="A243" i="82" s="1"/>
  <c r="A244" i="82" s="1"/>
  <c r="A245" i="82" s="1"/>
  <c r="A246" i="82" s="1"/>
  <c r="A247" i="82" s="1"/>
  <c r="A248" i="82" s="1"/>
  <c r="A249" i="82" s="1"/>
  <c r="A250" i="82" s="1"/>
  <c r="A251" i="82" s="1"/>
  <c r="A252" i="82" s="1"/>
  <c r="A253" i="82" s="1"/>
  <c r="A254" i="82" s="1"/>
  <c r="A255" i="82" s="1"/>
  <c r="A256" i="82" s="1"/>
  <c r="A257" i="82" s="1"/>
  <c r="A258" i="82" s="1"/>
  <c r="A259" i="82" s="1"/>
  <c r="A260" i="82" s="1"/>
  <c r="A261" i="82" s="1"/>
  <c r="A262" i="82" s="1"/>
  <c r="A263" i="82" s="1"/>
  <c r="A264" i="82" s="1"/>
  <c r="A265" i="82" s="1"/>
  <c r="A266" i="82" s="1"/>
  <c r="A267" i="82" s="1"/>
  <c r="A268" i="82" s="1"/>
  <c r="A269" i="82" s="1"/>
  <c r="A270" i="82" s="1"/>
  <c r="A271" i="82" s="1"/>
  <c r="A272" i="82" s="1"/>
  <c r="A273" i="82" s="1"/>
  <c r="A274" i="82" s="1"/>
  <c r="A275" i="82" s="1"/>
  <c r="A276" i="82" s="1"/>
  <c r="A277" i="82" s="1"/>
  <c r="A278" i="82" s="1"/>
  <c r="A279" i="82" s="1"/>
  <c r="A280" i="82" s="1"/>
  <c r="A281" i="82" s="1"/>
  <c r="A282" i="82" s="1"/>
  <c r="A283" i="82" s="1"/>
  <c r="A284" i="82" s="1"/>
  <c r="A285" i="82" s="1"/>
  <c r="A147" i="78"/>
  <c r="A148" i="78" s="1"/>
  <c r="A149" i="78" s="1"/>
  <c r="A150" i="78"/>
  <c r="A151" i="78" s="1"/>
  <c r="A152" i="78" s="1"/>
  <c r="A153" i="78" s="1"/>
  <c r="A154" i="78" s="1"/>
  <c r="A155" i="78" s="1"/>
  <c r="A156" i="78" s="1"/>
  <c r="A157" i="78" s="1"/>
  <c r="A158" i="78" s="1"/>
  <c r="A159" i="78" s="1"/>
  <c r="A160" i="78" s="1"/>
  <c r="A161" i="78" s="1"/>
  <c r="A162" i="78" s="1"/>
  <c r="A163" i="78" s="1"/>
  <c r="A164" i="78" s="1"/>
  <c r="A165" i="78" s="1"/>
  <c r="A166" i="78" s="1"/>
  <c r="A167" i="78" s="1"/>
  <c r="A168" i="78" s="1"/>
  <c r="A169" i="78" s="1"/>
  <c r="A170" i="78" s="1"/>
  <c r="A171" i="78" s="1"/>
  <c r="A172" i="78" s="1"/>
  <c r="A173" i="78" s="1"/>
  <c r="A174" i="78" s="1"/>
  <c r="A175" i="78" s="1"/>
  <c r="A176" i="78" s="1"/>
  <c r="A177" i="78" s="1"/>
  <c r="A178" i="78" s="1"/>
  <c r="A179" i="78" s="1"/>
  <c r="A180" i="78" s="1"/>
  <c r="A181" i="78" s="1"/>
  <c r="A182" i="78" s="1"/>
  <c r="A183" i="78" s="1"/>
  <c r="A184" i="78" s="1"/>
  <c r="A185" i="78" s="1"/>
  <c r="A186" i="78" s="1"/>
  <c r="A187" i="78" s="1"/>
  <c r="A188" i="78" s="1"/>
  <c r="A189" i="78" s="1"/>
  <c r="A190" i="78" s="1"/>
  <c r="A191" i="78" s="1"/>
  <c r="A192" i="78" s="1"/>
  <c r="A193" i="78" s="1"/>
  <c r="A194" i="78" s="1"/>
  <c r="A195" i="78" s="1"/>
  <c r="A196" i="78" s="1"/>
  <c r="A197" i="78" s="1"/>
  <c r="A198" i="78" s="1"/>
  <c r="A199" i="78" s="1"/>
  <c r="A200" i="78" s="1"/>
  <c r="A201" i="78" s="1"/>
  <c r="A202" i="78" s="1"/>
  <c r="A203" i="78" s="1"/>
  <c r="A204" i="78" s="1"/>
  <c r="A205" i="78" s="1"/>
  <c r="A206" i="78" s="1"/>
  <c r="A207" i="78" s="1"/>
  <c r="A208" i="78" s="1"/>
  <c r="A209" i="78" s="1"/>
  <c r="A210" i="78" s="1"/>
  <c r="A211" i="78" s="1"/>
  <c r="A212" i="78" s="1"/>
  <c r="A213" i="78" s="1"/>
  <c r="A214" i="78" s="1"/>
  <c r="A215" i="78" s="1"/>
  <c r="A216" i="78" s="1"/>
  <c r="A217" i="78" s="1"/>
  <c r="A218" i="78" s="1"/>
  <c r="A219" i="78" s="1"/>
  <c r="A220" i="78" s="1"/>
  <c r="A221" i="78" s="1"/>
  <c r="A222" i="78" s="1"/>
  <c r="A223" i="78" s="1"/>
  <c r="A224" i="78" s="1"/>
  <c r="A225" i="78" s="1"/>
  <c r="A226" i="78" s="1"/>
  <c r="A227" i="78" s="1"/>
  <c r="A228" i="78" s="1"/>
  <c r="A229" i="78" s="1"/>
  <c r="A230" i="78" s="1"/>
  <c r="A231" i="78" s="1"/>
  <c r="A232" i="78" s="1"/>
  <c r="A233" i="78" s="1"/>
  <c r="A234" i="78" s="1"/>
  <c r="A235" i="78" s="1"/>
  <c r="A236" i="78" s="1"/>
  <c r="A237" i="78" s="1"/>
  <c r="A238" i="78" s="1"/>
  <c r="A239" i="78" s="1"/>
  <c r="A240" i="78" s="1"/>
  <c r="A241" i="78" s="1"/>
  <c r="A242" i="78" s="1"/>
  <c r="A243" i="78" s="1"/>
  <c r="A244" i="78" s="1"/>
  <c r="A245" i="78" s="1"/>
  <c r="A246" i="78" s="1"/>
  <c r="A247" i="78" s="1"/>
  <c r="A248" i="78" s="1"/>
  <c r="A249" i="78" s="1"/>
  <c r="A250" i="78" s="1"/>
  <c r="A251" i="78" s="1"/>
  <c r="A252" i="78" s="1"/>
  <c r="A253" i="78" s="1"/>
  <c r="A254" i="78" s="1"/>
  <c r="A255" i="78" s="1"/>
  <c r="A256" i="78" s="1"/>
  <c r="A257" i="78" s="1"/>
  <c r="A258" i="78" s="1"/>
  <c r="A259" i="78" s="1"/>
  <c r="A260" i="78" s="1"/>
  <c r="A261" i="78" s="1"/>
  <c r="A262" i="78" s="1"/>
  <c r="A263" i="78" s="1"/>
  <c r="A264" i="78" s="1"/>
  <c r="A265" i="78" s="1"/>
  <c r="A266" i="78" s="1"/>
  <c r="A267" i="78" s="1"/>
  <c r="A268" i="78" s="1"/>
  <c r="A269" i="78" s="1"/>
  <c r="A270" i="78" s="1"/>
  <c r="A271" i="78" s="1"/>
  <c r="A272" i="78" s="1"/>
  <c r="A273" i="78" s="1"/>
  <c r="A274" i="78" s="1"/>
  <c r="A275" i="78" s="1"/>
  <c r="A276" i="78" s="1"/>
  <c r="A277" i="78" s="1"/>
  <c r="A278" i="78" s="1"/>
  <c r="A279" i="78" s="1"/>
  <c r="A280" i="78" s="1"/>
  <c r="A281" i="78" s="1"/>
  <c r="A282" i="78" s="1"/>
  <c r="A283" i="78" s="1"/>
  <c r="A284" i="78" s="1"/>
  <c r="A285" i="78" s="1"/>
  <c r="A286" i="78" s="1"/>
  <c r="A287" i="78" s="1"/>
  <c r="A288" i="78" s="1"/>
  <c r="A289" i="78" s="1"/>
  <c r="A290" i="78" s="1"/>
  <c r="A291" i="78" s="1"/>
  <c r="A292" i="78" s="1"/>
  <c r="A293" i="78" s="1"/>
  <c r="A294" i="78" s="1"/>
  <c r="A295" i="78" s="1"/>
  <c r="A296" i="78" s="1"/>
  <c r="A297" i="78" s="1"/>
  <c r="A298" i="78" s="1"/>
  <c r="A299" i="78" s="1"/>
  <c r="A300" i="78" s="1"/>
  <c r="A301" i="78" s="1"/>
  <c r="A302" i="78" s="1"/>
  <c r="A303" i="78" s="1"/>
  <c r="A304" i="78" s="1"/>
  <c r="A305" i="78" s="1"/>
  <c r="A306" i="78" s="1"/>
  <c r="A307" i="78" s="1"/>
  <c r="A308" i="78" s="1"/>
  <c r="A309" i="78" s="1"/>
  <c r="A310" i="78" s="1"/>
  <c r="A311" i="78" s="1"/>
  <c r="A312" i="78" s="1"/>
  <c r="A313" i="78" s="1"/>
  <c r="A314" i="78" s="1"/>
  <c r="A315" i="78" s="1"/>
  <c r="A316" i="78" s="1"/>
  <c r="A317" i="78" s="1"/>
  <c r="A318" i="78" s="1"/>
  <c r="A319" i="78" s="1"/>
  <c r="A320" i="78" s="1"/>
  <c r="A321" i="78" s="1"/>
  <c r="A322" i="78" s="1"/>
  <c r="A323" i="78" s="1"/>
  <c r="A324" i="78" s="1"/>
  <c r="A325" i="78" s="1"/>
  <c r="A326" i="78" s="1"/>
  <c r="A327" i="78" s="1"/>
  <c r="A328" i="78" s="1"/>
  <c r="A329" i="78" s="1"/>
  <c r="A330" i="78" s="1"/>
  <c r="A331" i="78" s="1"/>
  <c r="A332" i="78" s="1"/>
  <c r="A333" i="78" s="1"/>
  <c r="A334" i="78" s="1"/>
  <c r="A335" i="78" s="1"/>
  <c r="A336" i="78" s="1"/>
  <c r="A337" i="78" s="1"/>
  <c r="A338" i="78" s="1"/>
  <c r="A339" i="78" s="1"/>
  <c r="A340" i="78" s="1"/>
  <c r="A341" i="78" s="1"/>
  <c r="A342" i="78" s="1"/>
  <c r="A343" i="78" s="1"/>
  <c r="A344" i="78" s="1"/>
  <c r="A345" i="78" s="1"/>
  <c r="A346" i="78" s="1"/>
  <c r="A347" i="78" s="1"/>
  <c r="A348" i="78" s="1"/>
  <c r="A349" i="78" s="1"/>
  <c r="A350" i="78" s="1"/>
  <c r="A351" i="78" s="1"/>
  <c r="A352" i="78" s="1"/>
  <c r="A353" i="78" s="1"/>
  <c r="A354" i="78" s="1"/>
  <c r="A355" i="78" s="1"/>
  <c r="A356" i="78" s="1"/>
  <c r="A357" i="78" s="1"/>
  <c r="A358" i="78" s="1"/>
  <c r="A359" i="78" s="1"/>
  <c r="A360" i="78" s="1"/>
  <c r="A361" i="78" s="1"/>
  <c r="A362" i="78" s="1"/>
  <c r="A363" i="78" s="1"/>
  <c r="A364" i="78" s="1"/>
  <c r="A365" i="78" s="1"/>
  <c r="A366" i="78" s="1"/>
  <c r="A367" i="78" s="1"/>
  <c r="A368" i="78" s="1"/>
  <c r="A369" i="78" s="1"/>
  <c r="A370" i="78" s="1"/>
  <c r="A371" i="78" s="1"/>
  <c r="A372" i="78" s="1"/>
  <c r="A373" i="78" s="1"/>
  <c r="A374" i="78" s="1"/>
  <c r="A375" i="78" s="1"/>
  <c r="A376" i="78" s="1"/>
  <c r="A377" i="78" s="1"/>
  <c r="A378" i="78" s="1"/>
  <c r="A379" i="78" s="1"/>
  <c r="A380" i="78" s="1"/>
  <c r="A381" i="78" s="1"/>
  <c r="A382" i="78" s="1"/>
  <c r="A383" i="78" s="1"/>
  <c r="A384" i="78" s="1"/>
  <c r="A385" i="78" s="1"/>
  <c r="A386" i="78" s="1"/>
  <c r="A387" i="78" s="1"/>
  <c r="A388" i="78" s="1"/>
  <c r="A389" i="78" s="1"/>
  <c r="A390" i="78" s="1"/>
  <c r="A391" i="78" s="1"/>
  <c r="A392" i="78" s="1"/>
  <c r="A393" i="78" s="1"/>
  <c r="A394" i="78" s="1"/>
  <c r="A395" i="78" s="1"/>
  <c r="A396" i="78" s="1"/>
  <c r="A397" i="78" s="1"/>
  <c r="A398" i="78" s="1"/>
  <c r="A399" i="78" s="1"/>
  <c r="A400" i="78" s="1"/>
  <c r="A401" i="78" s="1"/>
  <c r="A402" i="78" s="1"/>
  <c r="A147" i="77"/>
  <c r="A148" i="77"/>
  <c r="A149" i="77" s="1"/>
  <c r="A150" i="77" s="1"/>
  <c r="A151" i="77" s="1"/>
  <c r="A152" i="77" s="1"/>
  <c r="A153" i="77" s="1"/>
  <c r="A154" i="77" s="1"/>
  <c r="A155" i="77" s="1"/>
  <c r="A156" i="77" s="1"/>
  <c r="A157" i="77" s="1"/>
  <c r="A158" i="77" s="1"/>
  <c r="A159" i="77" s="1"/>
  <c r="A160" i="77" s="1"/>
  <c r="A161" i="77" s="1"/>
  <c r="A162" i="77" s="1"/>
  <c r="A163" i="77" s="1"/>
  <c r="A164" i="77" s="1"/>
  <c r="A165" i="77" s="1"/>
  <c r="A166" i="77" s="1"/>
  <c r="A167" i="77" s="1"/>
  <c r="A168" i="77" s="1"/>
  <c r="A169" i="77" s="1"/>
  <c r="A170" i="77" s="1"/>
  <c r="A171" i="77" s="1"/>
  <c r="A172" i="77" s="1"/>
  <c r="A173" i="77" s="1"/>
  <c r="A174" i="77" s="1"/>
  <c r="A175" i="77" s="1"/>
  <c r="A176" i="77" s="1"/>
  <c r="A177" i="77" s="1"/>
  <c r="A178" i="77" s="1"/>
  <c r="A179" i="77" s="1"/>
  <c r="A180" i="77" s="1"/>
  <c r="A181" i="77" s="1"/>
  <c r="A182" i="77" s="1"/>
  <c r="A183" i="77" s="1"/>
  <c r="A184" i="77" s="1"/>
  <c r="A185" i="77" s="1"/>
  <c r="A186" i="77" s="1"/>
  <c r="A187" i="77" s="1"/>
  <c r="A188" i="77" s="1"/>
  <c r="A189" i="77" s="1"/>
  <c r="A190" i="77" s="1"/>
  <c r="A191" i="77" s="1"/>
  <c r="A192" i="77" s="1"/>
  <c r="A193" i="77" s="1"/>
  <c r="A194" i="77" s="1"/>
  <c r="A195" i="77" s="1"/>
  <c r="A196" i="77" s="1"/>
  <c r="A197" i="77" s="1"/>
  <c r="A148" i="76"/>
  <c r="A149" i="76"/>
  <c r="A150" i="76" s="1"/>
  <c r="A151" i="76" s="1"/>
  <c r="A152" i="76" s="1"/>
  <c r="A153" i="76" s="1"/>
  <c r="A154" i="76" s="1"/>
  <c r="A155" i="76" s="1"/>
  <c r="A156" i="76" s="1"/>
  <c r="A157" i="76" s="1"/>
  <c r="A158" i="76" s="1"/>
  <c r="A159" i="76" s="1"/>
  <c r="A160" i="76" s="1"/>
  <c r="A161" i="76" s="1"/>
  <c r="A162" i="76" s="1"/>
  <c r="A163" i="76" s="1"/>
  <c r="A164" i="76" s="1"/>
  <c r="A165" i="76" s="1"/>
  <c r="A166" i="76" s="1"/>
  <c r="A167" i="76" s="1"/>
  <c r="A168" i="76" s="1"/>
  <c r="A169" i="76" s="1"/>
  <c r="A170" i="76" s="1"/>
  <c r="A171" i="76" s="1"/>
  <c r="A172" i="76" s="1"/>
  <c r="A173" i="76" s="1"/>
  <c r="A174" i="76" s="1"/>
  <c r="A175" i="76" s="1"/>
  <c r="A176" i="76" s="1"/>
  <c r="A177" i="76" s="1"/>
  <c r="A178" i="76" s="1"/>
  <c r="A179" i="76" s="1"/>
  <c r="A180" i="76" s="1"/>
  <c r="A181" i="76" s="1"/>
  <c r="A182" i="76" s="1"/>
  <c r="A183" i="76" s="1"/>
  <c r="A184" i="76" s="1"/>
  <c r="A185" i="76" s="1"/>
  <c r="A186" i="76" s="1"/>
  <c r="A187" i="76" s="1"/>
  <c r="A188" i="76" s="1"/>
  <c r="A189" i="76" s="1"/>
  <c r="A190" i="76" s="1"/>
  <c r="A191" i="76" s="1"/>
  <c r="A192" i="76" s="1"/>
  <c r="A193" i="76" s="1"/>
  <c r="A194" i="76" s="1"/>
  <c r="A195" i="76" s="1"/>
  <c r="A196" i="76" s="1"/>
  <c r="A197" i="76" s="1"/>
  <c r="A198" i="76" s="1"/>
  <c r="A199" i="76" s="1"/>
  <c r="A147" i="74"/>
  <c r="A148" i="74"/>
  <c r="A149" i="74" s="1"/>
  <c r="A150" i="74" s="1"/>
  <c r="A151" i="74" s="1"/>
  <c r="A152" i="74" s="1"/>
  <c r="A153" i="74" s="1"/>
  <c r="A154" i="74" s="1"/>
  <c r="A155" i="74" s="1"/>
  <c r="A156" i="74" s="1"/>
  <c r="A157" i="74" s="1"/>
  <c r="A158" i="74" s="1"/>
  <c r="A159" i="74" s="1"/>
  <c r="A160" i="74" s="1"/>
  <c r="A161" i="74" s="1"/>
  <c r="A162" i="74" s="1"/>
  <c r="A163" i="74" s="1"/>
  <c r="A164" i="74" s="1"/>
  <c r="A165" i="74" s="1"/>
  <c r="A166" i="74" s="1"/>
  <c r="A167" i="74" s="1"/>
  <c r="A168" i="74" s="1"/>
  <c r="A169" i="74" s="1"/>
  <c r="A170" i="74" s="1"/>
  <c r="A171" i="74" s="1"/>
  <c r="A172" i="74" s="1"/>
  <c r="A173" i="74" s="1"/>
  <c r="A174" i="74" s="1"/>
  <c r="A175" i="74" s="1"/>
  <c r="A176" i="74" s="1"/>
  <c r="A177" i="74" s="1"/>
  <c r="A178" i="74" s="1"/>
  <c r="A179" i="74" s="1"/>
  <c r="A180" i="74" s="1"/>
  <c r="A181" i="74" s="1"/>
  <c r="A182" i="74" s="1"/>
  <c r="A183" i="74" s="1"/>
  <c r="A184" i="74" s="1"/>
  <c r="A185" i="74" s="1"/>
  <c r="A186" i="74" s="1"/>
  <c r="A187" i="74" s="1"/>
  <c r="A188" i="74" s="1"/>
  <c r="A189" i="74" s="1"/>
  <c r="A190" i="74" s="1"/>
  <c r="A191" i="74" s="1"/>
  <c r="A192" i="74" s="1"/>
  <c r="A193" i="74" s="1"/>
  <c r="A194" i="74" s="1"/>
  <c r="A195" i="74" s="1"/>
  <c r="A196" i="74" s="1"/>
  <c r="A197" i="74" s="1"/>
  <c r="A198" i="74" s="1"/>
  <c r="A199" i="74" s="1"/>
  <c r="A200" i="74" s="1"/>
  <c r="A201" i="74" s="1"/>
  <c r="A202" i="74" s="1"/>
  <c r="A203" i="74" s="1"/>
  <c r="A204" i="74" s="1"/>
  <c r="A205" i="74" s="1"/>
  <c r="A206" i="74" s="1"/>
  <c r="A207" i="74" s="1"/>
  <c r="A208" i="74" s="1"/>
  <c r="A209" i="74" s="1"/>
  <c r="A210" i="74" s="1"/>
  <c r="A211" i="74" s="1"/>
  <c r="A212" i="74" s="1"/>
  <c r="A213" i="74" s="1"/>
  <c r="A214" i="74" s="1"/>
  <c r="A215" i="74" s="1"/>
  <c r="A216" i="74" s="1"/>
  <c r="A217" i="74" s="1"/>
  <c r="A218" i="74" s="1"/>
  <c r="A219" i="74" s="1"/>
  <c r="A220" i="74" s="1"/>
  <c r="A221" i="74" s="1"/>
  <c r="A222" i="74" s="1"/>
  <c r="A223" i="74" s="1"/>
  <c r="A224" i="74" s="1"/>
  <c r="A225" i="74" s="1"/>
  <c r="A226" i="74" s="1"/>
  <c r="A227" i="74" s="1"/>
  <c r="A228" i="74" s="1"/>
  <c r="A229" i="74" s="1"/>
  <c r="A230" i="74" s="1"/>
  <c r="A231" i="74" s="1"/>
  <c r="A232" i="74" s="1"/>
  <c r="A233" i="74" s="1"/>
  <c r="A234" i="74" s="1"/>
  <c r="A235" i="74" s="1"/>
  <c r="A236" i="74" s="1"/>
  <c r="A237" i="74" s="1"/>
  <c r="A238" i="74" s="1"/>
  <c r="A239" i="74" s="1"/>
  <c r="A240" i="74" s="1"/>
  <c r="A241" i="74" s="1"/>
  <c r="A242" i="74" s="1"/>
  <c r="A243" i="74" s="1"/>
  <c r="A244" i="74" s="1"/>
  <c r="A245" i="74" s="1"/>
  <c r="A246" i="74" s="1"/>
  <c r="A247" i="74" s="1"/>
  <c r="A248" i="74" s="1"/>
  <c r="A249" i="74" s="1"/>
  <c r="A250" i="74" s="1"/>
  <c r="A251" i="74" s="1"/>
  <c r="A12" i="73"/>
  <c r="A13" i="73"/>
  <c r="A14" i="73" s="1"/>
  <c r="A15" i="73" s="1"/>
  <c r="A16" i="73" s="1"/>
  <c r="A17" i="73" s="1"/>
  <c r="A18" i="73" s="1"/>
  <c r="A19" i="73" s="1"/>
  <c r="A20" i="73" s="1"/>
  <c r="A21" i="73" s="1"/>
  <c r="A22" i="73" s="1"/>
  <c r="A23" i="73" s="1"/>
  <c r="A24" i="73" s="1"/>
  <c r="A25" i="73" s="1"/>
  <c r="A26" i="73" s="1"/>
  <c r="A27" i="73" s="1"/>
  <c r="A28" i="73" s="1"/>
  <c r="A9" i="73"/>
  <c r="A10" i="73"/>
  <c r="A11" i="73" s="1"/>
  <c r="A148" i="71"/>
  <c r="A149" i="71"/>
  <c r="A150" i="71" s="1"/>
  <c r="A151" i="71" s="1"/>
  <c r="A152" i="71" s="1"/>
  <c r="A153" i="71" s="1"/>
  <c r="A154" i="71" s="1"/>
  <c r="A155" i="71" s="1"/>
  <c r="A156" i="71" s="1"/>
  <c r="A157" i="71" s="1"/>
  <c r="A158" i="71" s="1"/>
  <c r="A159" i="71" s="1"/>
  <c r="A160" i="71" s="1"/>
  <c r="A161" i="71" s="1"/>
  <c r="A162" i="71" s="1"/>
  <c r="A163" i="71" s="1"/>
  <c r="A164" i="71" s="1"/>
  <c r="A165" i="71" s="1"/>
  <c r="A166" i="71" s="1"/>
  <c r="A167" i="71" s="1"/>
  <c r="A168" i="71" s="1"/>
  <c r="A169" i="71" s="1"/>
  <c r="A170" i="71" s="1"/>
  <c r="A171" i="71" s="1"/>
  <c r="A172" i="71" s="1"/>
  <c r="A173" i="71" s="1"/>
  <c r="A174" i="71" s="1"/>
  <c r="A175" i="71" s="1"/>
  <c r="A176" i="71" s="1"/>
  <c r="A177" i="71" s="1"/>
  <c r="A178" i="71" s="1"/>
  <c r="A179" i="71" s="1"/>
  <c r="A180" i="71" s="1"/>
  <c r="A181" i="71" s="1"/>
  <c r="A182" i="71" s="1"/>
  <c r="A183" i="71" s="1"/>
  <c r="A184" i="71" s="1"/>
  <c r="A185" i="71" s="1"/>
  <c r="A186" i="71" s="1"/>
  <c r="A187" i="71" s="1"/>
  <c r="A188" i="71" s="1"/>
  <c r="A189" i="71" s="1"/>
  <c r="A190" i="71" s="1"/>
  <c r="A191" i="71" s="1"/>
  <c r="A192" i="71" s="1"/>
  <c r="A193" i="71" s="1"/>
  <c r="A194" i="71" s="1"/>
  <c r="A195" i="71" s="1"/>
  <c r="A196" i="71" s="1"/>
  <c r="A197" i="71" s="1"/>
  <c r="A198" i="71" s="1"/>
  <c r="A199" i="71" s="1"/>
  <c r="A200" i="71" s="1"/>
  <c r="A201" i="71" s="1"/>
  <c r="A202" i="71" s="1"/>
  <c r="A203" i="71" s="1"/>
  <c r="A204" i="71" s="1"/>
  <c r="A205" i="71" s="1"/>
  <c r="A206" i="71" s="1"/>
  <c r="A207" i="71" s="1"/>
  <c r="A208" i="71" s="1"/>
  <c r="A209" i="71" s="1"/>
  <c r="A210" i="71" s="1"/>
  <c r="A211" i="71" s="1"/>
  <c r="A212" i="71" s="1"/>
  <c r="A213" i="71" s="1"/>
  <c r="A214" i="71" s="1"/>
  <c r="A215" i="71" s="1"/>
  <c r="A216" i="71" s="1"/>
  <c r="A217" i="71" s="1"/>
  <c r="A218" i="71" s="1"/>
  <c r="A219" i="71" s="1"/>
  <c r="A220" i="71" s="1"/>
  <c r="A221" i="71" s="1"/>
  <c r="A222" i="71" s="1"/>
  <c r="A223" i="71" s="1"/>
  <c r="A224" i="71" s="1"/>
  <c r="A225" i="71" s="1"/>
  <c r="A226" i="71" s="1"/>
  <c r="A227" i="71"/>
  <c r="A228" i="71" s="1"/>
  <c r="A229" i="71" s="1"/>
  <c r="A230" i="71" s="1"/>
  <c r="A231" i="71"/>
  <c r="A232" i="71" s="1"/>
  <c r="A233" i="71" s="1"/>
  <c r="A234" i="71" s="1"/>
  <c r="A235" i="71" s="1"/>
  <c r="A236" i="71" s="1"/>
  <c r="A237" i="71" s="1"/>
  <c r="A238" i="71" s="1"/>
  <c r="A239" i="71" s="1"/>
  <c r="A240" i="71" s="1"/>
  <c r="A241" i="71" s="1"/>
  <c r="A242" i="71" s="1"/>
  <c r="A243" i="71" s="1"/>
  <c r="A244" i="71" s="1"/>
  <c r="A245" i="71" s="1"/>
  <c r="A246" i="71" s="1"/>
  <c r="A247" i="71" s="1"/>
  <c r="A248" i="71" s="1"/>
  <c r="A249" i="71" s="1"/>
  <c r="A250" i="71" s="1"/>
  <c r="A251" i="71" s="1"/>
  <c r="A252" i="71" s="1"/>
  <c r="A253" i="71" s="1"/>
  <c r="A254" i="71" s="1"/>
  <c r="A255" i="71" s="1"/>
  <c r="A256" i="71" s="1"/>
  <c r="A257" i="71" s="1"/>
  <c r="A258" i="71" s="1"/>
  <c r="A259" i="71" s="1"/>
  <c r="A260" i="71" s="1"/>
  <c r="A261" i="71" s="1"/>
  <c r="A262" i="71" s="1"/>
  <c r="A263" i="71" s="1"/>
  <c r="A264" i="71" s="1"/>
  <c r="A265" i="71" s="1"/>
  <c r="A266" i="71" s="1"/>
  <c r="A267" i="71" s="1"/>
  <c r="A268" i="71" s="1"/>
  <c r="A269" i="71" s="1"/>
  <c r="A270" i="71" s="1"/>
  <c r="A271" i="71" s="1"/>
  <c r="A272" i="71" s="1"/>
  <c r="A273" i="71" s="1"/>
  <c r="A274" i="71" s="1"/>
  <c r="A275" i="71" s="1"/>
  <c r="A276" i="71" s="1"/>
  <c r="A277" i="71" s="1"/>
  <c r="A278" i="71" s="1"/>
  <c r="A279" i="71" s="1"/>
  <c r="A280" i="71" s="1"/>
  <c r="A281" i="71" s="1"/>
  <c r="A282" i="71" s="1"/>
  <c r="A283" i="71" s="1"/>
  <c r="A284" i="71" s="1"/>
  <c r="A285" i="71" s="1"/>
  <c r="A286" i="71" s="1"/>
  <c r="A287" i="71" s="1"/>
  <c r="A288" i="71" s="1"/>
  <c r="A289" i="71" s="1"/>
  <c r="A290" i="71" s="1"/>
  <c r="A291" i="71" s="1"/>
  <c r="A292" i="71" s="1"/>
  <c r="A293" i="71" s="1"/>
  <c r="A294" i="71" s="1"/>
  <c r="A295" i="71" s="1"/>
  <c r="A296" i="71" s="1"/>
  <c r="A297" i="71" s="1"/>
  <c r="A298" i="71" s="1"/>
  <c r="A299" i="71" s="1"/>
  <c r="A300" i="71" s="1"/>
  <c r="A301" i="71" s="1"/>
  <c r="A302" i="71" s="1"/>
  <c r="A303" i="71" s="1"/>
  <c r="A304" i="71" s="1"/>
  <c r="A305" i="71" s="1"/>
  <c r="A306" i="71" s="1"/>
  <c r="A307" i="71" s="1"/>
  <c r="A308" i="71" s="1"/>
  <c r="A309" i="71" s="1"/>
  <c r="A310" i="71" s="1"/>
  <c r="A311" i="71" s="1"/>
  <c r="A312" i="71" s="1"/>
  <c r="A313" i="71" s="1"/>
  <c r="A314" i="71" s="1"/>
  <c r="A315" i="71" s="1"/>
  <c r="A316" i="71" s="1"/>
  <c r="A317" i="71" s="1"/>
  <c r="A318" i="71" s="1"/>
  <c r="A319" i="71" s="1"/>
  <c r="A320" i="71" s="1"/>
  <c r="A321" i="71" s="1"/>
  <c r="A322" i="71" s="1"/>
  <c r="A323" i="71" s="1"/>
  <c r="A324" i="71" s="1"/>
  <c r="A325" i="71" s="1"/>
  <c r="A326" i="71" s="1"/>
  <c r="A327" i="71" s="1"/>
  <c r="A328" i="71" s="1"/>
  <c r="A329" i="71" s="1"/>
  <c r="A330" i="71" s="1"/>
  <c r="A331" i="71" s="1"/>
  <c r="A332" i="71" s="1"/>
  <c r="A333" i="71" s="1"/>
  <c r="A334" i="71" s="1"/>
  <c r="A335" i="71" s="1"/>
  <c r="A336" i="71" s="1"/>
  <c r="A337" i="71" s="1"/>
  <c r="A338" i="71" s="1"/>
  <c r="A339" i="71" s="1"/>
  <c r="A340" i="71" s="1"/>
  <c r="A341" i="71" s="1"/>
  <c r="A342" i="71" s="1"/>
  <c r="A343" i="71" s="1"/>
  <c r="A344" i="71" s="1"/>
  <c r="A345" i="71" s="1"/>
  <c r="A346" i="71" s="1"/>
  <c r="A347" i="71" s="1"/>
  <c r="A348" i="71" s="1"/>
  <c r="A349" i="71" s="1"/>
  <c r="A350" i="71" s="1"/>
  <c r="A351" i="71" s="1"/>
  <c r="A352" i="71" s="1"/>
  <c r="A353" i="71" s="1"/>
  <c r="A354" i="71" s="1"/>
  <c r="A355" i="71" s="1"/>
  <c r="A356" i="71" s="1"/>
  <c r="A357" i="71" s="1"/>
  <c r="A358" i="71" s="1"/>
  <c r="A359" i="71" s="1"/>
  <c r="A360" i="71" s="1"/>
  <c r="A361" i="71" s="1"/>
  <c r="A362" i="71" s="1"/>
  <c r="A363" i="71" s="1"/>
  <c r="A364" i="71" s="1"/>
  <c r="A365" i="71" s="1"/>
  <c r="A366" i="71" s="1"/>
  <c r="A367" i="71" s="1"/>
  <c r="A368" i="71" s="1"/>
  <c r="A369" i="71" s="1"/>
  <c r="A370" i="71" s="1"/>
  <c r="A371" i="71" s="1"/>
  <c r="A372" i="71" s="1"/>
  <c r="A373" i="71" s="1"/>
  <c r="A374" i="71" s="1"/>
  <c r="A375" i="71" s="1"/>
  <c r="A376" i="71" s="1"/>
  <c r="A377" i="71" s="1"/>
  <c r="A378" i="71" s="1"/>
  <c r="A379" i="71" s="1"/>
  <c r="A380" i="71" s="1"/>
  <c r="A145" i="69"/>
  <c r="A146" i="69"/>
  <c r="A147" i="69" s="1"/>
  <c r="A148" i="69" s="1"/>
  <c r="A149" i="69" s="1"/>
  <c r="A150" i="69" s="1"/>
  <c r="A151" i="69" s="1"/>
  <c r="A152" i="69" s="1"/>
  <c r="A153" i="69" s="1"/>
  <c r="A154" i="69" s="1"/>
  <c r="A155" i="69" s="1"/>
  <c r="A156" i="69" s="1"/>
  <c r="A157" i="69" s="1"/>
  <c r="A158" i="69" s="1"/>
  <c r="A159" i="69" s="1"/>
  <c r="A160" i="69" s="1"/>
  <c r="A161" i="69" s="1"/>
  <c r="A162" i="69" s="1"/>
  <c r="A163" i="69" s="1"/>
  <c r="A164" i="69" s="1"/>
  <c r="A165" i="69" s="1"/>
  <c r="A166" i="69" s="1"/>
  <c r="A167" i="69" s="1"/>
  <c r="A168" i="69" s="1"/>
  <c r="A169" i="69" s="1"/>
  <c r="A170" i="69" s="1"/>
  <c r="A171" i="69" s="1"/>
  <c r="A172" i="69" s="1"/>
  <c r="A173" i="69" s="1"/>
  <c r="A174" i="69" s="1"/>
  <c r="A175" i="69" s="1"/>
  <c r="A176" i="69" s="1"/>
  <c r="A177" i="69" s="1"/>
  <c r="A178" i="69" s="1"/>
  <c r="A179" i="69" s="1"/>
  <c r="A180" i="69" s="1"/>
  <c r="A181" i="69" s="1"/>
  <c r="A182" i="69" s="1"/>
  <c r="A183" i="69" s="1"/>
  <c r="A184" i="69" s="1"/>
  <c r="A185" i="69" s="1"/>
  <c r="A186" i="69" s="1"/>
  <c r="A187" i="69" s="1"/>
  <c r="A188" i="69" s="1"/>
  <c r="A189" i="69" s="1"/>
  <c r="A190" i="69" s="1"/>
  <c r="A191" i="69" s="1"/>
  <c r="A192" i="69" s="1"/>
  <c r="A193" i="69" s="1"/>
  <c r="A194" i="69" s="1"/>
  <c r="A195" i="69" s="1"/>
  <c r="A196" i="69" s="1"/>
  <c r="A197" i="69" s="1"/>
  <c r="A198" i="69" s="1"/>
  <c r="A199" i="69" s="1"/>
  <c r="A200" i="69" s="1"/>
  <c r="A201" i="69" s="1"/>
  <c r="A202" i="69" s="1"/>
  <c r="A203" i="69" s="1"/>
  <c r="A204" i="69" s="1"/>
  <c r="A205" i="69" s="1"/>
  <c r="A206" i="69" s="1"/>
  <c r="A207" i="69" s="1"/>
  <c r="A208" i="69" s="1"/>
  <c r="A209" i="69" s="1"/>
  <c r="A210" i="69" s="1"/>
  <c r="A211" i="69" s="1"/>
  <c r="A212" i="69" s="1"/>
  <c r="A213" i="69" s="1"/>
  <c r="A214" i="69" s="1"/>
  <c r="A215" i="69" s="1"/>
  <c r="A216" i="69" s="1"/>
  <c r="A217" i="69" s="1"/>
  <c r="A218" i="69" s="1"/>
  <c r="A219" i="69" s="1"/>
  <c r="A220" i="69" s="1"/>
  <c r="A221" i="69" s="1"/>
  <c r="A222" i="69" s="1"/>
  <c r="A223" i="69" s="1"/>
  <c r="A224" i="69" s="1"/>
  <c r="A225" i="69" s="1"/>
  <c r="A226" i="69" s="1"/>
  <c r="A227" i="69" s="1"/>
  <c r="A228" i="69" s="1"/>
  <c r="A229" i="69" s="1"/>
  <c r="A230" i="69" s="1"/>
  <c r="A231" i="69" s="1"/>
  <c r="A232" i="69" s="1"/>
  <c r="A233" i="69" s="1"/>
  <c r="A234" i="69" s="1"/>
  <c r="A235" i="69" s="1"/>
  <c r="A236" i="69" s="1"/>
  <c r="A237" i="69" s="1"/>
  <c r="A238" i="69" s="1"/>
  <c r="A239" i="69" s="1"/>
  <c r="A240" i="69" s="1"/>
  <c r="A241" i="69" s="1"/>
  <c r="A242" i="69" s="1"/>
  <c r="A243" i="69" s="1"/>
  <c r="A244" i="69" s="1"/>
  <c r="A245" i="69" s="1"/>
  <c r="A246" i="69" s="1"/>
  <c r="A247" i="69" s="1"/>
  <c r="A248" i="69" s="1"/>
  <c r="A249" i="69" s="1"/>
  <c r="A250" i="69" s="1"/>
  <c r="A251" i="69" s="1"/>
  <c r="A252" i="69" s="1"/>
  <c r="A253" i="69" s="1"/>
  <c r="A254" i="69" s="1"/>
  <c r="A255" i="69" s="1"/>
  <c r="A256" i="69" s="1"/>
  <c r="A257" i="69" s="1"/>
  <c r="A258" i="69" s="1"/>
  <c r="A259" i="69" s="1"/>
  <c r="A260" i="69" s="1"/>
  <c r="A261" i="69" s="1"/>
  <c r="A262" i="69" s="1"/>
  <c r="A263" i="69" s="1"/>
  <c r="A264" i="69" s="1"/>
  <c r="A265" i="69" s="1"/>
  <c r="A266" i="69" s="1"/>
  <c r="A267" i="69" s="1"/>
  <c r="A268" i="69" s="1"/>
  <c r="A269" i="69" s="1"/>
  <c r="A270" i="69" s="1"/>
  <c r="A271" i="69" s="1"/>
  <c r="A272" i="69" s="1"/>
  <c r="A273" i="69" s="1"/>
  <c r="A274" i="69" s="1"/>
  <c r="A275" i="69" s="1"/>
  <c r="A276" i="69" s="1"/>
  <c r="A277" i="69" s="1"/>
  <c r="A278" i="69" s="1"/>
  <c r="A279" i="69" s="1"/>
  <c r="A280" i="69" s="1"/>
  <c r="A281" i="69" s="1"/>
  <c r="A282" i="69" s="1"/>
  <c r="A283" i="69" s="1"/>
  <c r="A284" i="69" s="1"/>
  <c r="A285" i="69" s="1"/>
  <c r="A286" i="69" s="1"/>
  <c r="A287" i="69" s="1"/>
  <c r="A288" i="69" s="1"/>
  <c r="A289" i="69" s="1"/>
  <c r="A290" i="69" s="1"/>
  <c r="A291" i="69" s="1"/>
  <c r="A292" i="69" s="1"/>
  <c r="A293" i="69" s="1"/>
  <c r="A294" i="69" s="1"/>
  <c r="A295" i="69" s="1"/>
  <c r="A296" i="69" s="1"/>
  <c r="A297" i="69" s="1"/>
  <c r="A298" i="69" s="1"/>
  <c r="A299" i="69" s="1"/>
  <c r="A300" i="69" s="1"/>
  <c r="A301" i="69" s="1"/>
  <c r="A302" i="69" s="1"/>
  <c r="A303" i="69" s="1"/>
  <c r="A304" i="69" s="1"/>
  <c r="A305" i="69" s="1"/>
  <c r="A306" i="69" s="1"/>
  <c r="A307" i="69" s="1"/>
  <c r="A308" i="69" s="1"/>
  <c r="A309" i="69" s="1"/>
  <c r="A310" i="69" s="1"/>
  <c r="A311" i="69" s="1"/>
  <c r="A312" i="69" s="1"/>
  <c r="A313" i="69" s="1"/>
  <c r="A314" i="69" s="1"/>
  <c r="A315" i="69" s="1"/>
  <c r="A316" i="69" s="1"/>
  <c r="A317" i="69" s="1"/>
  <c r="A318" i="69" s="1"/>
  <c r="A319" i="69" s="1"/>
  <c r="A320" i="69" s="1"/>
  <c r="A321" i="69" s="1"/>
  <c r="A322" i="69" s="1"/>
  <c r="A323" i="69" s="1"/>
  <c r="A324" i="69" s="1"/>
  <c r="A325" i="69" s="1"/>
  <c r="A326" i="69" s="1"/>
  <c r="A327" i="69" s="1"/>
  <c r="A328" i="69" s="1"/>
  <c r="A329" i="69" s="1"/>
  <c r="A330" i="69" s="1"/>
  <c r="A331" i="69" s="1"/>
  <c r="A332" i="69" s="1"/>
  <c r="A333" i="69" s="1"/>
  <c r="A334" i="69" s="1"/>
  <c r="A335" i="69" s="1"/>
  <c r="A336" i="69" s="1"/>
  <c r="A337" i="69" s="1"/>
  <c r="A338" i="69" s="1"/>
  <c r="A339" i="69" s="1"/>
  <c r="A340" i="69" s="1"/>
  <c r="A341" i="69" s="1"/>
  <c r="A342" i="69" s="1"/>
  <c r="A343" i="69" s="1"/>
  <c r="A344" i="69" s="1"/>
  <c r="A345" i="69" s="1"/>
  <c r="A346" i="69" s="1"/>
  <c r="A347" i="69" s="1"/>
  <c r="A348" i="69" s="1"/>
  <c r="A349" i="69" s="1"/>
  <c r="A350" i="69" s="1"/>
  <c r="A351" i="69" s="1"/>
  <c r="A352" i="69" s="1"/>
  <c r="A353" i="69" s="1"/>
  <c r="A354" i="69" s="1"/>
  <c r="A355" i="69" s="1"/>
  <c r="A356" i="69" s="1"/>
  <c r="A357" i="69" s="1"/>
  <c r="A358" i="69" s="1"/>
  <c r="A359" i="69" s="1"/>
  <c r="A360" i="69" s="1"/>
  <c r="A361" i="69" s="1"/>
  <c r="A362" i="69" s="1"/>
  <c r="A363" i="69" s="1"/>
  <c r="A364" i="69" s="1"/>
  <c r="A365" i="69" s="1"/>
  <c r="A366" i="69" s="1"/>
  <c r="A367" i="69" s="1"/>
  <c r="A368" i="69" s="1"/>
  <c r="A369" i="69" s="1"/>
  <c r="A370" i="69" s="1"/>
  <c r="A371" i="69" s="1"/>
  <c r="A372" i="69" s="1"/>
  <c r="A373" i="69" s="1"/>
  <c r="A374" i="69" s="1"/>
  <c r="A375" i="69" s="1"/>
  <c r="A376" i="69" s="1"/>
  <c r="A377" i="69" s="1"/>
  <c r="A378" i="69" s="1"/>
  <c r="A379" i="69" s="1"/>
  <c r="A380" i="69" s="1"/>
  <c r="A381" i="69" s="1"/>
  <c r="A382" i="69" s="1"/>
  <c r="A383" i="69" s="1"/>
  <c r="A384" i="69" s="1"/>
  <c r="A385" i="69" s="1"/>
  <c r="A386" i="69" s="1"/>
  <c r="A387" i="69" s="1"/>
  <c r="A388" i="69" s="1"/>
  <c r="A389" i="69" s="1"/>
  <c r="A390" i="69" s="1"/>
  <c r="A391" i="69" s="1"/>
  <c r="A392" i="69" s="1"/>
  <c r="A393" i="69" s="1"/>
  <c r="A394" i="69" s="1"/>
  <c r="A395" i="69" s="1"/>
  <c r="A396" i="69" s="1"/>
  <c r="A397" i="69" s="1"/>
  <c r="A398" i="69" s="1"/>
  <c r="A399" i="69" s="1"/>
  <c r="A400" i="69" s="1"/>
  <c r="A401" i="69" s="1"/>
  <c r="A402" i="69" s="1"/>
  <c r="A403" i="69" s="1"/>
  <c r="A404" i="69" s="1"/>
  <c r="A405" i="69" s="1"/>
  <c r="A406" i="69" s="1"/>
  <c r="A407" i="69" s="1"/>
  <c r="A408" i="69" s="1"/>
  <c r="A409" i="69" s="1"/>
  <c r="A410" i="69" s="1"/>
  <c r="A411" i="69" s="1"/>
  <c r="A412" i="69" s="1"/>
  <c r="A413" i="69" s="1"/>
  <c r="A414" i="69" s="1"/>
  <c r="A415" i="69" s="1"/>
  <c r="A416" i="69" s="1"/>
  <c r="A417" i="69" s="1"/>
  <c r="A418" i="69" s="1"/>
  <c r="A419" i="69" s="1"/>
  <c r="A420" i="69" s="1"/>
  <c r="A421" i="69" s="1"/>
  <c r="A422" i="69" s="1"/>
  <c r="A423" i="69" s="1"/>
  <c r="A424" i="69" s="1"/>
  <c r="A425" i="69" s="1"/>
  <c r="A426" i="69" s="1"/>
  <c r="A427" i="69" s="1"/>
  <c r="A428" i="69" s="1"/>
  <c r="A429" i="69" s="1"/>
  <c r="A430" i="69" s="1"/>
  <c r="A431" i="69" s="1"/>
  <c r="A432" i="69" s="1"/>
  <c r="A433" i="69" s="1"/>
  <c r="A434" i="69" s="1"/>
  <c r="A435" i="69" s="1"/>
  <c r="A436" i="69" s="1"/>
  <c r="A437" i="69" s="1"/>
  <c r="A438" i="69" s="1"/>
  <c r="A439" i="69" s="1"/>
  <c r="A440" i="69" s="1"/>
  <c r="A441" i="69" s="1"/>
  <c r="A442" i="69" s="1"/>
  <c r="A443" i="69" s="1"/>
  <c r="A444" i="69" s="1"/>
  <c r="A445" i="69" s="1"/>
  <c r="A446" i="69" s="1"/>
  <c r="A447" i="69" s="1"/>
  <c r="A448" i="69" s="1"/>
  <c r="A449" i="69" s="1"/>
  <c r="A450" i="69" s="1"/>
  <c r="A451" i="69" s="1"/>
  <c r="A452" i="69" s="1"/>
  <c r="A453" i="69" s="1"/>
  <c r="A454" i="69" s="1"/>
  <c r="A455" i="69" s="1"/>
  <c r="A456" i="69" s="1"/>
  <c r="A457" i="69" s="1"/>
  <c r="A458" i="69" s="1"/>
  <c r="A459" i="69" s="1"/>
  <c r="A460" i="69" s="1"/>
  <c r="A461" i="69" s="1"/>
  <c r="A462" i="69" s="1"/>
  <c r="A463" i="69" s="1"/>
  <c r="A464" i="69" s="1"/>
  <c r="A465" i="69" s="1"/>
  <c r="A466" i="69" s="1"/>
  <c r="A467" i="69" s="1"/>
  <c r="A468" i="69" s="1"/>
  <c r="A469" i="69" s="1"/>
  <c r="A470" i="69" s="1"/>
  <c r="A471" i="69" s="1"/>
  <c r="A472" i="69" s="1"/>
  <c r="A473" i="69" s="1"/>
  <c r="A474" i="69" s="1"/>
  <c r="A475" i="69" s="1"/>
  <c r="A476" i="69" s="1"/>
  <c r="A477" i="69" s="1"/>
  <c r="A478" i="69" s="1"/>
  <c r="A479" i="69" s="1"/>
  <c r="A480" i="69" s="1"/>
  <c r="A481" i="69" s="1"/>
  <c r="A482" i="69" s="1"/>
  <c r="A483" i="69" s="1"/>
  <c r="A484" i="69" s="1"/>
  <c r="A485" i="69" s="1"/>
  <c r="A486" i="69" s="1"/>
  <c r="A487" i="69" s="1"/>
  <c r="A488" i="69" s="1"/>
  <c r="A489" i="69" s="1"/>
  <c r="A490" i="69" s="1"/>
  <c r="A491" i="69" s="1"/>
  <c r="A492" i="69" s="1"/>
  <c r="A493" i="69" s="1"/>
  <c r="A494" i="69" s="1"/>
  <c r="A495" i="69" s="1"/>
  <c r="A496" i="69" s="1"/>
  <c r="A497" i="69" s="1"/>
  <c r="A498" i="69" s="1"/>
  <c r="A149" i="64"/>
  <c r="A150" i="64"/>
  <c r="A151" i="64" s="1"/>
  <c r="A152" i="64" s="1"/>
  <c r="A153" i="64" s="1"/>
  <c r="A154" i="64" s="1"/>
  <c r="A155" i="64" s="1"/>
  <c r="A156" i="64" s="1"/>
  <c r="A157" i="64" s="1"/>
  <c r="A158" i="64" s="1"/>
  <c r="A159" i="64" s="1"/>
  <c r="A160" i="64" s="1"/>
  <c r="A161" i="64" s="1"/>
  <c r="A162" i="64" s="1"/>
  <c r="A163" i="64" s="1"/>
  <c r="A164" i="64" s="1"/>
  <c r="A165" i="64" s="1"/>
  <c r="A166" i="64" s="1"/>
  <c r="A167" i="64" s="1"/>
  <c r="A168" i="64" s="1"/>
  <c r="A169" i="64" s="1"/>
  <c r="A170" i="64" s="1"/>
  <c r="A171" i="64" s="1"/>
  <c r="A172" i="64" s="1"/>
  <c r="A173" i="64" s="1"/>
  <c r="A174" i="64" s="1"/>
  <c r="A175" i="64" s="1"/>
  <c r="A176" i="64" s="1"/>
  <c r="A177" i="64" s="1"/>
  <c r="A178" i="64" s="1"/>
  <c r="A179" i="64" s="1"/>
  <c r="A180" i="64" s="1"/>
  <c r="A181" i="64" s="1"/>
  <c r="A182" i="64" s="1"/>
  <c r="A183" i="64" s="1"/>
  <c r="A184" i="64" s="1"/>
  <c r="A185" i="64" s="1"/>
  <c r="A186" i="64" s="1"/>
  <c r="A187" i="64" s="1"/>
  <c r="A188" i="64" s="1"/>
  <c r="A189" i="64" s="1"/>
  <c r="A190" i="64" s="1"/>
  <c r="A191" i="64" s="1"/>
  <c r="A192" i="64" s="1"/>
  <c r="A193" i="64" s="1"/>
  <c r="A194" i="64" s="1"/>
  <c r="A195" i="64" s="1"/>
  <c r="A196" i="64" s="1"/>
  <c r="A197" i="64" s="1"/>
  <c r="A198" i="64" s="1"/>
  <c r="A199" i="64" s="1"/>
  <c r="A200" i="64" s="1"/>
  <c r="A201" i="64" s="1"/>
  <c r="A202" i="64" s="1"/>
  <c r="A203" i="64" s="1"/>
  <c r="A204" i="64" s="1"/>
  <c r="A205" i="64" s="1"/>
  <c r="A206" i="64" s="1"/>
  <c r="A207" i="64" s="1"/>
  <c r="A208" i="64" s="1"/>
  <c r="A148" i="62"/>
  <c r="A149" i="62"/>
  <c r="A150" i="62" s="1"/>
  <c r="A151" i="62" s="1"/>
  <c r="A152" i="62" s="1"/>
  <c r="A153" i="62" s="1"/>
  <c r="A154" i="62" s="1"/>
  <c r="A155" i="62" s="1"/>
  <c r="A156" i="62" s="1"/>
  <c r="A157" i="62" s="1"/>
  <c r="A158" i="62" s="1"/>
  <c r="A159" i="62" s="1"/>
  <c r="A160" i="62" s="1"/>
  <c r="A161" i="62" s="1"/>
  <c r="A162" i="62" s="1"/>
  <c r="A163" i="62" s="1"/>
  <c r="A164" i="62" s="1"/>
  <c r="A165" i="62" s="1"/>
  <c r="A166" i="62" s="1"/>
  <c r="A167" i="62" s="1"/>
  <c r="A168" i="62" s="1"/>
  <c r="A169" i="62" s="1"/>
  <c r="A170" i="62" s="1"/>
  <c r="A171" i="62" s="1"/>
  <c r="A172" i="62" s="1"/>
  <c r="A173" i="62" s="1"/>
  <c r="A174" i="62" s="1"/>
  <c r="A175" i="62" s="1"/>
  <c r="A176" i="62" s="1"/>
  <c r="A177" i="62" s="1"/>
  <c r="A178" i="62" s="1"/>
  <c r="A179" i="62" s="1"/>
  <c r="A180" i="62" s="1"/>
  <c r="A181" i="62" s="1"/>
  <c r="A182" i="62" s="1"/>
  <c r="A183" i="62" s="1"/>
  <c r="A184" i="62" s="1"/>
  <c r="A185" i="62" s="1"/>
  <c r="A186" i="62" s="1"/>
  <c r="A187" i="62" s="1"/>
  <c r="A188" i="62" s="1"/>
  <c r="A189" i="62" s="1"/>
  <c r="A190" i="62" s="1"/>
  <c r="A191" i="62" s="1"/>
  <c r="A192" i="62" s="1"/>
  <c r="A193" i="62" s="1"/>
  <c r="A194" i="62" s="1"/>
  <c r="A195" i="62" s="1"/>
  <c r="A196" i="62" s="1"/>
  <c r="A197" i="62" s="1"/>
  <c r="A198" i="62" s="1"/>
  <c r="A199" i="62" s="1"/>
  <c r="A200" i="62" s="1"/>
  <c r="A201" i="62" s="1"/>
  <c r="A202" i="62" s="1"/>
  <c r="A203" i="62" s="1"/>
  <c r="A204" i="62" s="1"/>
  <c r="A205" i="62" s="1"/>
  <c r="A206" i="62" s="1"/>
  <c r="A207" i="62" s="1"/>
  <c r="A208" i="62" s="1"/>
  <c r="A209" i="62" s="1"/>
  <c r="A210" i="62" s="1"/>
  <c r="A211" i="62" s="1"/>
  <c r="A212" i="62" s="1"/>
  <c r="A213" i="62" s="1"/>
  <c r="A214" i="62" s="1"/>
  <c r="A215" i="62" s="1"/>
  <c r="A216" i="62" s="1"/>
  <c r="A217" i="62" s="1"/>
  <c r="A218" i="62" s="1"/>
  <c r="A219" i="62" s="1"/>
  <c r="A148" i="60"/>
  <c r="A149" i="60"/>
  <c r="A150" i="60"/>
  <c r="A151" i="60"/>
  <c r="A152" i="60" s="1"/>
  <c r="A153" i="60" s="1"/>
  <c r="A154" i="60" s="1"/>
  <c r="A155" i="60" s="1"/>
  <c r="A156" i="60" s="1"/>
  <c r="A157" i="60" s="1"/>
  <c r="A158" i="60" s="1"/>
  <c r="A159" i="60" s="1"/>
  <c r="A160" i="60" s="1"/>
  <c r="A161" i="60" s="1"/>
  <c r="A162" i="60" s="1"/>
  <c r="A163" i="60" s="1"/>
  <c r="A164" i="60" s="1"/>
  <c r="A165" i="60" s="1"/>
  <c r="A166" i="60" s="1"/>
  <c r="A167" i="60" s="1"/>
  <c r="A168" i="60" s="1"/>
  <c r="A169" i="60" s="1"/>
  <c r="A170" i="60" s="1"/>
  <c r="A171" i="60" s="1"/>
  <c r="A172" i="60" s="1"/>
  <c r="A173" i="60" s="1"/>
  <c r="A174" i="60" s="1"/>
  <c r="A175" i="60" s="1"/>
  <c r="A176" i="60" s="1"/>
  <c r="A177" i="60" s="1"/>
  <c r="A178" i="60" s="1"/>
  <c r="A179" i="60" s="1"/>
  <c r="A180" i="60" s="1"/>
  <c r="A181" i="60" s="1"/>
  <c r="A182" i="60" s="1"/>
  <c r="A183" i="60" s="1"/>
  <c r="A184" i="60" s="1"/>
  <c r="A185" i="60" s="1"/>
  <c r="A186" i="60" s="1"/>
  <c r="A187" i="60" s="1"/>
  <c r="A188" i="60" s="1"/>
  <c r="A189" i="60" s="1"/>
  <c r="A190" i="60" s="1"/>
  <c r="A191" i="60" s="1"/>
  <c r="A192" i="60" s="1"/>
  <c r="A193" i="60" s="1"/>
  <c r="A194" i="60" s="1"/>
  <c r="A195" i="60" s="1"/>
  <c r="A196" i="60" s="1"/>
  <c r="A197" i="60" s="1"/>
  <c r="A198" i="60" s="1"/>
  <c r="A199" i="60" s="1"/>
  <c r="A200" i="60" s="1"/>
  <c r="A239" i="57"/>
  <c r="A240" i="57"/>
  <c r="A241" i="57" s="1"/>
  <c r="A242" i="57" s="1"/>
  <c r="A243" i="57" s="1"/>
  <c r="A244" i="57" s="1"/>
  <c r="A245" i="57" s="1"/>
  <c r="A246" i="57" s="1"/>
  <c r="A247" i="57" s="1"/>
  <c r="A248" i="57" s="1"/>
  <c r="A249" i="57" s="1"/>
  <c r="A250" i="57" s="1"/>
  <c r="A251" i="57" s="1"/>
  <c r="A252" i="57" s="1"/>
  <c r="A253" i="57" s="1"/>
  <c r="A254" i="57" s="1"/>
  <c r="A255" i="57" s="1"/>
  <c r="A256" i="57" s="1"/>
  <c r="A257" i="57" s="1"/>
  <c r="A258" i="57" s="1"/>
  <c r="A259" i="57" s="1"/>
  <c r="A260" i="57" s="1"/>
  <c r="A261" i="57" s="1"/>
  <c r="A262" i="57" s="1"/>
  <c r="A263" i="57" s="1"/>
  <c r="A264" i="57" s="1"/>
  <c r="A265" i="57" s="1"/>
  <c r="A266" i="57" s="1"/>
  <c r="A267" i="57" s="1"/>
  <c r="A268" i="57" s="1"/>
  <c r="A269" i="57" s="1"/>
  <c r="A270" i="57" s="1"/>
  <c r="A271" i="57" s="1"/>
  <c r="A272" i="57" s="1"/>
  <c r="A273" i="57" s="1"/>
  <c r="A274" i="57" s="1"/>
  <c r="A275" i="57" s="1"/>
  <c r="A276" i="57" s="1"/>
  <c r="A277" i="57" s="1"/>
  <c r="A278" i="57" s="1"/>
  <c r="A279" i="57" s="1"/>
  <c r="A280" i="57" s="1"/>
  <c r="A281" i="57" s="1"/>
  <c r="A282" i="57" s="1"/>
  <c r="A283" i="57" s="1"/>
  <c r="A284" i="57" s="1"/>
  <c r="A285" i="57" s="1"/>
  <c r="A286" i="57" s="1"/>
  <c r="A287" i="57" s="1"/>
  <c r="A288" i="57" s="1"/>
  <c r="A289" i="57" s="1"/>
  <c r="A290" i="57" s="1"/>
  <c r="A291" i="57" s="1"/>
  <c r="A292" i="57" s="1"/>
  <c r="A293" i="57" s="1"/>
  <c r="A294" i="57" s="1"/>
  <c r="A295" i="57" s="1"/>
  <c r="A296" i="57" s="1"/>
  <c r="A297" i="57" s="1"/>
  <c r="A298" i="57" s="1"/>
  <c r="A299" i="57" s="1"/>
  <c r="A300" i="57" s="1"/>
  <c r="A301" i="57" s="1"/>
  <c r="A302" i="57" s="1"/>
  <c r="A303" i="57" s="1"/>
  <c r="A304" i="57" s="1"/>
  <c r="A305" i="57" s="1"/>
  <c r="A306" i="57" s="1"/>
  <c r="A307" i="57" s="1"/>
  <c r="A308" i="57" s="1"/>
  <c r="A309" i="57" s="1"/>
  <c r="A310" i="57" s="1"/>
  <c r="A311" i="57" s="1"/>
  <c r="A312" i="57" s="1"/>
  <c r="A313" i="57" s="1"/>
  <c r="A314" i="57" s="1"/>
  <c r="A315" i="57" s="1"/>
  <c r="A316" i="57" s="1"/>
  <c r="A317" i="57" s="1"/>
  <c r="A318" i="57" s="1"/>
  <c r="A319" i="57" s="1"/>
  <c r="A320" i="57" s="1"/>
  <c r="A321" i="57" s="1"/>
  <c r="A322" i="57" s="1"/>
  <c r="A323" i="57" s="1"/>
  <c r="A324" i="57" s="1"/>
  <c r="A325" i="57" s="1"/>
  <c r="A326" i="57" s="1"/>
  <c r="A327" i="57" s="1"/>
  <c r="A328" i="57" s="1"/>
  <c r="A329" i="57" s="1"/>
  <c r="A330" i="57" s="1"/>
  <c r="A331" i="57" s="1"/>
  <c r="A332" i="57" s="1"/>
  <c r="A333" i="57" s="1"/>
  <c r="A334" i="57" s="1"/>
  <c r="A335" i="57" s="1"/>
  <c r="A336" i="57" s="1"/>
  <c r="A337" i="57" s="1"/>
  <c r="A338" i="57" s="1"/>
  <c r="A339" i="57" s="1"/>
  <c r="A340" i="57" s="1"/>
  <c r="A341" i="57" s="1"/>
  <c r="A342" i="57" s="1"/>
  <c r="A343" i="57" s="1"/>
  <c r="A344" i="57" s="1"/>
  <c r="A345" i="57" s="1"/>
  <c r="A346" i="57" s="1"/>
  <c r="A347" i="57" s="1"/>
  <c r="A348" i="57" s="1"/>
  <c r="A349" i="57" s="1"/>
  <c r="A350" i="57" s="1"/>
  <c r="A351" i="57" s="1"/>
  <c r="A352" i="57" s="1"/>
  <c r="A353" i="57" s="1"/>
  <c r="A354" i="57" s="1"/>
  <c r="A355" i="57" s="1"/>
  <c r="A356" i="57" s="1"/>
  <c r="A357" i="57" s="1"/>
  <c r="A358" i="57" s="1"/>
  <c r="A359" i="57" s="1"/>
  <c r="A360" i="57" s="1"/>
  <c r="A361" i="57" s="1"/>
  <c r="A362" i="57" s="1"/>
  <c r="A363" i="57" s="1"/>
  <c r="A364" i="57" s="1"/>
  <c r="A365" i="57" s="1"/>
  <c r="A366" i="57" s="1"/>
  <c r="A367" i="57" s="1"/>
  <c r="A368" i="57" s="1"/>
  <c r="A369" i="57" s="1"/>
  <c r="A370" i="57" s="1"/>
  <c r="A371" i="57" s="1"/>
  <c r="A372" i="57" s="1"/>
  <c r="A373" i="57" s="1"/>
  <c r="A374" i="57" s="1"/>
  <c r="A375" i="57" s="1"/>
  <c r="A376" i="57" s="1"/>
  <c r="A377" i="57" s="1"/>
  <c r="A378" i="57" s="1"/>
  <c r="A379" i="57" s="1"/>
  <c r="A380" i="57" s="1"/>
  <c r="A381" i="57" s="1"/>
  <c r="A382" i="57" s="1"/>
  <c r="A383" i="57" s="1"/>
  <c r="A384" i="57" s="1"/>
  <c r="A385" i="57" s="1"/>
  <c r="A386" i="57" s="1"/>
  <c r="A387" i="57" s="1"/>
  <c r="A388" i="57" s="1"/>
  <c r="A389" i="57" s="1"/>
  <c r="A390" i="57" s="1"/>
  <c r="A391" i="57" s="1"/>
  <c r="A392" i="57" s="1"/>
  <c r="A393" i="57" s="1"/>
  <c r="A394" i="57" s="1"/>
  <c r="A395" i="57" s="1"/>
  <c r="A396" i="57" s="1"/>
  <c r="A397" i="57" s="1"/>
  <c r="A398" i="57" s="1"/>
  <c r="A399" i="57" s="1"/>
  <c r="A400" i="57" s="1"/>
  <c r="A401" i="57" s="1"/>
  <c r="A402" i="57" s="1"/>
  <c r="A403" i="57" s="1"/>
  <c r="A404" i="57" s="1"/>
  <c r="A405" i="57" s="1"/>
  <c r="A406" i="57" s="1"/>
  <c r="A407" i="57" s="1"/>
  <c r="A408" i="57" s="1"/>
  <c r="A409" i="57" s="1"/>
  <c r="A410" i="57" s="1"/>
  <c r="A411" i="57" s="1"/>
  <c r="A412" i="57" s="1"/>
  <c r="A413" i="57" s="1"/>
  <c r="A414" i="57" s="1"/>
  <c r="A415" i="57" s="1"/>
  <c r="A416" i="57" s="1"/>
  <c r="A417" i="57" s="1"/>
  <c r="A418" i="57" s="1"/>
  <c r="A419" i="57" s="1"/>
  <c r="A420" i="57" s="1"/>
  <c r="A421" i="57" s="1"/>
  <c r="A422" i="57" s="1"/>
  <c r="A423" i="57" s="1"/>
  <c r="A424" i="57" s="1"/>
  <c r="A425" i="57" s="1"/>
  <c r="A426" i="57" s="1"/>
  <c r="A427" i="57" s="1"/>
  <c r="A428" i="57" s="1"/>
  <c r="A429" i="57" s="1"/>
  <c r="A430" i="57" s="1"/>
  <c r="A431" i="57" s="1"/>
  <c r="A432" i="57" s="1"/>
  <c r="A433" i="57" s="1"/>
  <c r="A434" i="57" s="1"/>
  <c r="A435" i="57" s="1"/>
  <c r="A436" i="57" s="1"/>
  <c r="A437" i="57" s="1"/>
  <c r="A438" i="57" s="1"/>
  <c r="A439" i="57" s="1"/>
  <c r="A440" i="57" s="1"/>
  <c r="A102" i="50"/>
  <c r="A103" i="50"/>
  <c r="A104" i="50" s="1"/>
  <c r="A105" i="50" s="1"/>
  <c r="A106" i="50" s="1"/>
  <c r="A107" i="50" s="1"/>
  <c r="A108" i="50" s="1"/>
  <c r="A109" i="50" s="1"/>
  <c r="A110" i="50" s="1"/>
  <c r="A111" i="50" s="1"/>
  <c r="A112" i="50" s="1"/>
  <c r="A113" i="50" s="1"/>
  <c r="A114" i="50" s="1"/>
  <c r="A115" i="50" s="1"/>
  <c r="A116" i="50" s="1"/>
  <c r="A117" i="50" s="1"/>
  <c r="A118" i="50" s="1"/>
  <c r="A119" i="50" s="1"/>
  <c r="A120" i="50" s="1"/>
  <c r="A121" i="50" s="1"/>
  <c r="A122" i="50" s="1"/>
  <c r="A123" i="50" s="1"/>
  <c r="A124" i="50" s="1"/>
  <c r="A125" i="50" s="1"/>
  <c r="A126" i="50" s="1"/>
  <c r="A127" i="50" s="1"/>
  <c r="A128" i="50" s="1"/>
  <c r="A129" i="50" s="1"/>
  <c r="A130" i="50" s="1"/>
  <c r="A131" i="50" s="1"/>
  <c r="A132" i="50" s="1"/>
  <c r="A133" i="50" s="1"/>
  <c r="A134" i="50" s="1"/>
  <c r="A135" i="50" s="1"/>
  <c r="A136" i="50" s="1"/>
  <c r="A137" i="50" s="1"/>
  <c r="A138" i="50" s="1"/>
  <c r="A139" i="50" s="1"/>
  <c r="A140" i="50" s="1"/>
  <c r="A141" i="50" s="1"/>
  <c r="A142" i="50" s="1"/>
  <c r="A143" i="50" s="1"/>
  <c r="A144" i="50" s="1"/>
  <c r="A145" i="50" s="1"/>
  <c r="A146" i="50" s="1"/>
  <c r="A147" i="50" s="1"/>
  <c r="A103" i="49"/>
  <c r="A104" i="49"/>
  <c r="A105" i="49" s="1"/>
  <c r="A106" i="49" s="1"/>
  <c r="A107" i="49" s="1"/>
  <c r="A108" i="49" s="1"/>
  <c r="A109" i="49" s="1"/>
  <c r="A110" i="49" s="1"/>
  <c r="A111" i="49" s="1"/>
  <c r="A112" i="49" s="1"/>
  <c r="A113" i="49" s="1"/>
  <c r="A114" i="49" s="1"/>
  <c r="A115" i="49" s="1"/>
  <c r="A116" i="49" s="1"/>
  <c r="A117" i="49" s="1"/>
  <c r="A118" i="49" s="1"/>
  <c r="A119" i="49" s="1"/>
  <c r="A120" i="49" s="1"/>
  <c r="A121" i="49" s="1"/>
  <c r="A122" i="49" s="1"/>
  <c r="A123" i="49" s="1"/>
  <c r="A124" i="49" s="1"/>
  <c r="A125" i="49" s="1"/>
  <c r="A126" i="49" s="1"/>
  <c r="A127" i="49" s="1"/>
  <c r="A128" i="49" s="1"/>
  <c r="A129" i="49" s="1"/>
  <c r="A130" i="49" s="1"/>
  <c r="A131" i="49" s="1"/>
  <c r="A132" i="49" s="1"/>
  <c r="A133" i="49" s="1"/>
  <c r="A134" i="49" s="1"/>
  <c r="A135" i="49" s="1"/>
  <c r="A136" i="49" s="1"/>
  <c r="A137" i="49" s="1"/>
  <c r="A138" i="49" s="1"/>
  <c r="A139" i="49" s="1"/>
  <c r="A140" i="49" s="1"/>
  <c r="A141" i="49" s="1"/>
  <c r="A142" i="49" s="1"/>
  <c r="A143" i="49" s="1"/>
  <c r="A144" i="49" s="1"/>
  <c r="A145" i="49" s="1"/>
  <c r="A146" i="49" s="1"/>
  <c r="A147" i="49" s="1"/>
  <c r="A148" i="49" s="1"/>
  <c r="A149" i="49" s="1"/>
  <c r="A150" i="49" s="1"/>
  <c r="A151" i="49" s="1"/>
  <c r="A152" i="49" s="1"/>
  <c r="A153" i="49" s="1"/>
  <c r="A154" i="49" s="1"/>
  <c r="A155" i="49" s="1"/>
  <c r="A156" i="49" s="1"/>
  <c r="A157" i="49" s="1"/>
  <c r="A158" i="49" s="1"/>
  <c r="A159" i="49" s="1"/>
  <c r="A160" i="49" s="1"/>
  <c r="A161" i="49" s="1"/>
  <c r="A162" i="49" s="1"/>
  <c r="A163" i="49" s="1"/>
  <c r="A164" i="49" s="1"/>
  <c r="A165" i="49" s="1"/>
  <c r="A166" i="49" s="1"/>
  <c r="A167" i="49" s="1"/>
  <c r="A168" i="49" s="1"/>
  <c r="A169" i="49" s="1"/>
  <c r="A170" i="49" s="1"/>
  <c r="A171" i="49" s="1"/>
  <c r="A172" i="49" s="1"/>
  <c r="A173" i="49" s="1"/>
  <c r="A174" i="49" s="1"/>
  <c r="A175" i="49" s="1"/>
  <c r="A176" i="49" s="1"/>
  <c r="A177" i="49" s="1"/>
  <c r="A178" i="49" s="1"/>
  <c r="A179" i="49" s="1"/>
  <c r="A180" i="49" s="1"/>
  <c r="A181" i="49" s="1"/>
  <c r="A182" i="49" s="1"/>
  <c r="A183" i="49" s="1"/>
  <c r="A184" i="49" s="1"/>
  <c r="A185" i="49" s="1"/>
  <c r="A186" i="49" s="1"/>
  <c r="A187" i="49" s="1"/>
  <c r="A188" i="49" s="1"/>
  <c r="A189" i="49" s="1"/>
  <c r="A190" i="49" s="1"/>
  <c r="A191" i="49" s="1"/>
  <c r="A192" i="49" s="1"/>
  <c r="A193" i="49" s="1"/>
  <c r="A194" i="49" s="1"/>
  <c r="A195" i="49" s="1"/>
  <c r="A196" i="49" s="1"/>
  <c r="A197" i="49" s="1"/>
  <c r="A198" i="49" s="1"/>
  <c r="A199" i="49" s="1"/>
  <c r="A200" i="49"/>
  <c r="A201" i="49" s="1"/>
  <c r="A202" i="49" s="1"/>
  <c r="A203" i="49" s="1"/>
  <c r="A204" i="49"/>
  <c r="A205" i="49" s="1"/>
  <c r="A206" i="49" s="1"/>
  <c r="A207" i="49" s="1"/>
  <c r="A208" i="49" s="1"/>
  <c r="A209" i="49" s="1"/>
  <c r="A210" i="49" s="1"/>
  <c r="A211" i="49" s="1"/>
  <c r="A212" i="49" s="1"/>
  <c r="A213" i="49" s="1"/>
  <c r="A214" i="49" s="1"/>
  <c r="A215" i="49" s="1"/>
  <c r="A216" i="49" s="1"/>
  <c r="A217" i="49" s="1"/>
  <c r="A218" i="49" s="1"/>
  <c r="A219" i="49" s="1"/>
  <c r="A220" i="49" s="1"/>
  <c r="A221" i="49" s="1"/>
  <c r="A222" i="49" s="1"/>
  <c r="A223" i="49" s="1"/>
  <c r="A224" i="49" s="1"/>
  <c r="A225" i="49" s="1"/>
  <c r="A226" i="49" s="1"/>
  <c r="A227" i="49" s="1"/>
  <c r="A228" i="49" s="1"/>
  <c r="A229" i="49" s="1"/>
  <c r="A230" i="49" s="1"/>
  <c r="A231" i="49" s="1"/>
  <c r="A232" i="49" s="1"/>
  <c r="A233" i="49" s="1"/>
  <c r="A234" i="49" s="1"/>
  <c r="A235" i="49" s="1"/>
  <c r="A236" i="49" s="1"/>
  <c r="A237" i="49" s="1"/>
  <c r="A238" i="49" s="1"/>
  <c r="A239" i="49" s="1"/>
  <c r="A240" i="49" s="1"/>
  <c r="A241" i="49" s="1"/>
  <c r="A242" i="49" s="1"/>
  <c r="A243" i="49" s="1"/>
  <c r="A244" i="49" s="1"/>
  <c r="A245" i="49" s="1"/>
  <c r="A246" i="49" s="1"/>
  <c r="A247" i="49" s="1"/>
  <c r="A248" i="49" s="1"/>
  <c r="A249" i="49" s="1"/>
  <c r="A250" i="49" s="1"/>
  <c r="A251" i="49" s="1"/>
  <c r="A252" i="49" s="1"/>
  <c r="A253" i="49" s="1"/>
  <c r="A254" i="49" s="1"/>
  <c r="A255" i="49" s="1"/>
  <c r="A256" i="49" s="1"/>
  <c r="A257" i="49" s="1"/>
  <c r="A258" i="49" s="1"/>
  <c r="A259" i="49" s="1"/>
  <c r="A260" i="49" s="1"/>
  <c r="A261" i="49" s="1"/>
  <c r="A262" i="49" s="1"/>
  <c r="A263" i="49" s="1"/>
  <c r="A264" i="49" s="1"/>
  <c r="A265" i="49" s="1"/>
  <c r="A266" i="49" s="1"/>
  <c r="A267" i="49" s="1"/>
  <c r="A268" i="49" s="1"/>
  <c r="A269" i="49" s="1"/>
  <c r="A270" i="49" s="1"/>
  <c r="A271" i="49" s="1"/>
  <c r="A272" i="49" s="1"/>
  <c r="A273" i="49" s="1"/>
  <c r="A274" i="49" s="1"/>
  <c r="A275" i="49" s="1"/>
  <c r="A276" i="49" s="1"/>
  <c r="A277" i="49" s="1"/>
  <c r="A103" i="48"/>
  <c r="A104" i="48"/>
  <c r="A105" i="48" s="1"/>
  <c r="A106" i="48" s="1"/>
  <c r="A107" i="48" s="1"/>
  <c r="A108" i="48" s="1"/>
  <c r="A109" i="48" s="1"/>
  <c r="A110" i="48" s="1"/>
  <c r="A111" i="48" s="1"/>
  <c r="A112" i="48" s="1"/>
  <c r="A113" i="48" s="1"/>
  <c r="A114" i="48" s="1"/>
  <c r="A115" i="48" s="1"/>
  <c r="A116" i="48" s="1"/>
  <c r="A117" i="48" s="1"/>
  <c r="A118" i="48" s="1"/>
  <c r="A119" i="48" s="1"/>
  <c r="A120" i="48" s="1"/>
  <c r="A121" i="48" s="1"/>
  <c r="A122" i="48" s="1"/>
  <c r="A123" i="48" s="1"/>
  <c r="A124" i="48" s="1"/>
  <c r="A125" i="48" s="1"/>
  <c r="A126" i="48" s="1"/>
  <c r="A127" i="48" s="1"/>
  <c r="A128" i="48" s="1"/>
  <c r="A129" i="48" s="1"/>
  <c r="A130" i="48" s="1"/>
  <c r="A131" i="48" s="1"/>
  <c r="A132" i="48" s="1"/>
  <c r="A133" i="48" s="1"/>
  <c r="A134" i="48" s="1"/>
  <c r="A135" i="48" s="1"/>
  <c r="A136" i="48" s="1"/>
  <c r="A137" i="48" s="1"/>
  <c r="A138" i="48" s="1"/>
  <c r="A139" i="48" s="1"/>
  <c r="A140" i="48" s="1"/>
  <c r="A141" i="48" s="1"/>
  <c r="A142" i="48" s="1"/>
  <c r="A143" i="48" s="1"/>
  <c r="A144" i="48" s="1"/>
  <c r="A145" i="48" s="1"/>
  <c r="A146" i="48" s="1"/>
  <c r="A147" i="48" s="1"/>
  <c r="A148" i="48" s="1"/>
  <c r="A149" i="48" s="1"/>
  <c r="A150" i="48" s="1"/>
  <c r="A151" i="48" s="1"/>
  <c r="A152" i="48" s="1"/>
  <c r="A153" i="48" s="1"/>
  <c r="A154" i="48" s="1"/>
  <c r="A155" i="48" s="1"/>
  <c r="A156" i="48" s="1"/>
  <c r="A157" i="48" s="1"/>
  <c r="A158" i="48" s="1"/>
  <c r="A159" i="48" s="1"/>
  <c r="A160" i="48" s="1"/>
  <c r="A161" i="48" s="1"/>
  <c r="A162" i="48" s="1"/>
  <c r="A163" i="48" s="1"/>
  <c r="A164" i="48" s="1"/>
  <c r="A165" i="48" s="1"/>
  <c r="A166" i="48" s="1"/>
  <c r="A167" i="48" s="1"/>
  <c r="A168" i="48" s="1"/>
  <c r="A169" i="48" s="1"/>
  <c r="A170" i="48" s="1"/>
  <c r="A171" i="48" s="1"/>
  <c r="A172" i="48" s="1"/>
  <c r="A173" i="48" s="1"/>
  <c r="A174" i="48" s="1"/>
  <c r="A175" i="48" s="1"/>
  <c r="A176" i="48" s="1"/>
  <c r="A177" i="48" s="1"/>
  <c r="A178" i="48" s="1"/>
  <c r="A179" i="48" s="1"/>
  <c r="A180" i="48" s="1"/>
  <c r="A181" i="48" s="1"/>
  <c r="A182" i="48" s="1"/>
  <c r="A183" i="48" s="1"/>
  <c r="A184" i="48" s="1"/>
  <c r="A185" i="48" s="1"/>
  <c r="A186" i="48" s="1"/>
  <c r="A187" i="48" s="1"/>
  <c r="A188" i="48" s="1"/>
  <c r="A189" i="48" s="1"/>
  <c r="A190" i="48" s="1"/>
  <c r="A191" i="48" s="1"/>
  <c r="A192" i="48" s="1"/>
  <c r="A193" i="48" s="1"/>
  <c r="A194" i="48" s="1"/>
  <c r="A195" i="48" s="1"/>
  <c r="A196" i="48" s="1"/>
  <c r="A197" i="48" s="1"/>
  <c r="A198" i="48" s="1"/>
  <c r="A199" i="48" s="1"/>
  <c r="A200" i="48" s="1"/>
  <c r="A201" i="48" s="1"/>
  <c r="A202" i="48" s="1"/>
  <c r="A203" i="48" s="1"/>
  <c r="A204" i="48" s="1"/>
  <c r="A205" i="48" s="1"/>
  <c r="A206" i="48" s="1"/>
  <c r="A207" i="48" s="1"/>
  <c r="A208" i="48" s="1"/>
  <c r="A209" i="48" s="1"/>
  <c r="A210" i="48" s="1"/>
  <c r="A211" i="48" s="1"/>
  <c r="A212" i="48" s="1"/>
  <c r="A213" i="48" s="1"/>
  <c r="A214" i="48" s="1"/>
  <c r="A215" i="48" s="1"/>
  <c r="A216" i="48" s="1"/>
  <c r="A217" i="48" s="1"/>
  <c r="A218" i="48" s="1"/>
  <c r="A219" i="48" s="1"/>
  <c r="A220" i="48" s="1"/>
  <c r="A221" i="48" s="1"/>
  <c r="A222" i="48" s="1"/>
  <c r="A223" i="48" s="1"/>
  <c r="A224" i="48" s="1"/>
  <c r="A225" i="48" s="1"/>
  <c r="A226" i="48" s="1"/>
  <c r="A227" i="48" s="1"/>
  <c r="A228" i="48" s="1"/>
  <c r="A229" i="48" s="1"/>
  <c r="A230" i="48" s="1"/>
  <c r="A231" i="48" s="1"/>
  <c r="A232" i="48" s="1"/>
  <c r="A233" i="48" s="1"/>
  <c r="A234" i="48" s="1"/>
  <c r="A235" i="48" s="1"/>
  <c r="A236" i="48" s="1"/>
  <c r="A237" i="48" s="1"/>
  <c r="A238" i="48" s="1"/>
  <c r="A239" i="48" s="1"/>
  <c r="A240" i="48" s="1"/>
  <c r="A241" i="48" s="1"/>
  <c r="A242" i="48" s="1"/>
  <c r="A243" i="48" s="1"/>
  <c r="A244" i="48" s="1"/>
  <c r="A245" i="48" s="1"/>
  <c r="A246" i="48" s="1"/>
  <c r="A247" i="48" s="1"/>
  <c r="A248" i="48" s="1"/>
  <c r="A249" i="48" s="1"/>
  <c r="A250" i="48" s="1"/>
  <c r="A251" i="48" s="1"/>
  <c r="A252" i="48" s="1"/>
  <c r="A253" i="48" s="1"/>
  <c r="A254" i="48" s="1"/>
  <c r="A255" i="48" s="1"/>
  <c r="A256" i="48" s="1"/>
  <c r="A257" i="48" s="1"/>
  <c r="A258" i="48" s="1"/>
  <c r="A259" i="48" s="1"/>
  <c r="A260" i="48" s="1"/>
  <c r="A261" i="48" s="1"/>
  <c r="A262" i="48" s="1"/>
  <c r="A263" i="48" s="1"/>
  <c r="A264" i="48" s="1"/>
  <c r="A265" i="48" s="1"/>
  <c r="A266" i="48" s="1"/>
  <c r="A267" i="48" s="1"/>
  <c r="A268" i="48" s="1"/>
  <c r="A269" i="48" s="1"/>
  <c r="A270" i="48" s="1"/>
  <c r="A271" i="48" s="1"/>
  <c r="A272" i="48" s="1"/>
  <c r="A273" i="48" s="1"/>
  <c r="A274" i="48" s="1"/>
  <c r="A275" i="48" s="1"/>
  <c r="A276" i="48" s="1"/>
  <c r="A277" i="48" s="1"/>
  <c r="A278" i="48" s="1"/>
  <c r="A279" i="48" s="1"/>
  <c r="A280" i="48" s="1"/>
  <c r="A281" i="48" s="1"/>
  <c r="A282" i="48" s="1"/>
  <c r="A283" i="48" s="1"/>
  <c r="A284" i="48" s="1"/>
  <c r="A285" i="48" s="1"/>
  <c r="A286" i="48" s="1"/>
  <c r="A287" i="48" s="1"/>
  <c r="A288" i="48" s="1"/>
  <c r="A289" i="48" s="1"/>
  <c r="A290" i="48" s="1"/>
  <c r="A291" i="48" s="1"/>
  <c r="A292" i="48" s="1"/>
  <c r="A293" i="48" s="1"/>
  <c r="A294" i="48" s="1"/>
  <c r="A295" i="48" s="1"/>
  <c r="A296" i="48" s="1"/>
  <c r="A297" i="48" s="1"/>
  <c r="A298" i="48" s="1"/>
  <c r="A299" i="48" s="1"/>
  <c r="A300" i="48" s="1"/>
  <c r="A301" i="48" s="1"/>
  <c r="A302" i="48" s="1"/>
  <c r="A303" i="48" s="1"/>
  <c r="A304" i="48" s="1"/>
  <c r="A305" i="48" s="1"/>
  <c r="A306" i="48" s="1"/>
  <c r="A307" i="48" s="1"/>
  <c r="A308" i="48" s="1"/>
  <c r="A309" i="48" s="1"/>
  <c r="A310" i="48" s="1"/>
  <c r="A311" i="48" s="1"/>
  <c r="A312" i="48" s="1"/>
  <c r="A313" i="48" s="1"/>
  <c r="A314" i="48" s="1"/>
  <c r="A315" i="48" s="1"/>
  <c r="A316" i="48" s="1"/>
  <c r="A317" i="48" s="1"/>
  <c r="A318" i="48" s="1"/>
  <c r="A319" i="48" s="1"/>
  <c r="A320" i="48" s="1"/>
  <c r="A321" i="48" s="1"/>
  <c r="A322" i="48" s="1"/>
  <c r="A323" i="48" s="1"/>
  <c r="A324" i="48" s="1"/>
  <c r="A325" i="48" s="1"/>
  <c r="A326" i="48" s="1"/>
  <c r="A327" i="48" s="1"/>
  <c r="A328" i="48" s="1"/>
  <c r="A329" i="48" s="1"/>
  <c r="A330" i="48" s="1"/>
  <c r="A331" i="48" s="1"/>
  <c r="A332" i="48" s="1"/>
  <c r="A333" i="48" s="1"/>
  <c r="A334" i="48" s="1"/>
  <c r="A335" i="48" s="1"/>
  <c r="A336" i="48" s="1"/>
  <c r="A337" i="48" s="1"/>
  <c r="A338" i="48" s="1"/>
  <c r="A339" i="48" s="1"/>
  <c r="A340" i="48" s="1"/>
  <c r="A341" i="48" s="1"/>
  <c r="A342" i="48" s="1"/>
  <c r="A343" i="48" s="1"/>
  <c r="A344" i="48" s="1"/>
  <c r="A345" i="48" s="1"/>
  <c r="A346" i="48" s="1"/>
  <c r="A347" i="48" s="1"/>
  <c r="A348" i="48" s="1"/>
  <c r="A349" i="48" s="1"/>
  <c r="A350" i="48" s="1"/>
  <c r="A351" i="48" s="1"/>
  <c r="A352" i="48" s="1"/>
  <c r="A353" i="48" s="1"/>
  <c r="A354" i="48" s="1"/>
  <c r="A355" i="48" s="1"/>
  <c r="A356" i="48" s="1"/>
  <c r="A357" i="48" s="1"/>
  <c r="A358" i="48" s="1"/>
  <c r="A359" i="48" s="1"/>
  <c r="A360" i="48" s="1"/>
  <c r="A361" i="48" s="1"/>
  <c r="A362" i="48" s="1"/>
  <c r="A363" i="48" s="1"/>
  <c r="A364" i="48" s="1"/>
  <c r="A365" i="48" s="1"/>
  <c r="A366" i="48" s="1"/>
  <c r="A367" i="48" s="1"/>
  <c r="A368" i="48" s="1"/>
  <c r="A369" i="48" s="1"/>
  <c r="A370" i="48" s="1"/>
  <c r="A371" i="48" s="1"/>
  <c r="A372" i="48" s="1"/>
  <c r="A373" i="48" s="1"/>
  <c r="A374" i="48" s="1"/>
  <c r="A375" i="48" s="1"/>
  <c r="A376" i="48" s="1"/>
  <c r="A377" i="48" s="1"/>
  <c r="A378" i="48" s="1"/>
  <c r="A379" i="48" s="1"/>
  <c r="A380" i="48" s="1"/>
  <c r="A381" i="48" s="1"/>
  <c r="A382" i="48" s="1"/>
  <c r="A383" i="48" s="1"/>
  <c r="A384" i="48" s="1"/>
  <c r="A385" i="48" s="1"/>
  <c r="A386" i="48" s="1"/>
  <c r="A387" i="48" s="1"/>
  <c r="A388" i="48" s="1"/>
  <c r="A389" i="48" s="1"/>
  <c r="A390" i="48" s="1"/>
  <c r="A391" i="48" s="1"/>
  <c r="A392" i="48" s="1"/>
  <c r="A393" i="48" s="1"/>
  <c r="A394" i="48" s="1"/>
  <c r="A395" i="48" s="1"/>
  <c r="A396" i="48" s="1"/>
  <c r="A397" i="48" s="1"/>
  <c r="A398" i="48" s="1"/>
  <c r="A399" i="48" s="1"/>
  <c r="A400" i="48" s="1"/>
  <c r="A401" i="48" s="1"/>
  <c r="A402" i="48" s="1"/>
  <c r="A403" i="48" s="1"/>
  <c r="A404" i="48" s="1"/>
  <c r="A405" i="48" s="1"/>
  <c r="A406" i="48" s="1"/>
  <c r="A407" i="48" s="1"/>
  <c r="A408" i="48" s="1"/>
  <c r="A409" i="48" s="1"/>
  <c r="A410" i="48" s="1"/>
  <c r="A411" i="48" s="1"/>
  <c r="A412" i="48" s="1"/>
  <c r="A413" i="48" s="1"/>
  <c r="A414" i="48" s="1"/>
  <c r="A415" i="48" s="1"/>
  <c r="A416" i="48" s="1"/>
  <c r="A417" i="48" s="1"/>
  <c r="A418" i="48" s="1"/>
  <c r="A419" i="48" s="1"/>
  <c r="A420" i="48" s="1"/>
  <c r="A421" i="48" s="1"/>
  <c r="A422" i="48" s="1"/>
  <c r="A423" i="48" s="1"/>
  <c r="A424" i="48" s="1"/>
  <c r="A425" i="48" s="1"/>
  <c r="A426" i="48" s="1"/>
  <c r="A427" i="48" s="1"/>
  <c r="A428" i="48" s="1"/>
  <c r="A429" i="48" s="1"/>
  <c r="A430" i="48" s="1"/>
  <c r="A431" i="48" s="1"/>
  <c r="A432" i="48" s="1"/>
  <c r="A433" i="48" s="1"/>
  <c r="A434" i="48" s="1"/>
  <c r="A435" i="48" s="1"/>
  <c r="A436" i="48" s="1"/>
  <c r="A437" i="48" s="1"/>
  <c r="A438" i="48" s="1"/>
  <c r="A439" i="48" s="1"/>
  <c r="A440" i="48" s="1"/>
  <c r="A441" i="48" s="1"/>
  <c r="A442" i="48" s="1"/>
  <c r="A103" i="46"/>
  <c r="A104" i="46"/>
  <c r="A105" i="46" s="1"/>
  <c r="A106" i="46" s="1"/>
  <c r="A107" i="46" s="1"/>
  <c r="A108" i="46" s="1"/>
  <c r="A109" i="46" s="1"/>
  <c r="A110" i="46" s="1"/>
  <c r="A111" i="46" s="1"/>
  <c r="A112" i="46" s="1"/>
  <c r="A113" i="46" s="1"/>
  <c r="A114" i="46" s="1"/>
  <c r="A115" i="46" s="1"/>
  <c r="A116" i="46" s="1"/>
  <c r="A117" i="46" s="1"/>
  <c r="A118" i="46" s="1"/>
  <c r="A119" i="46" s="1"/>
  <c r="A120" i="46" s="1"/>
  <c r="A121" i="46" s="1"/>
  <c r="A122" i="46" s="1"/>
  <c r="A123" i="46" s="1"/>
  <c r="A124" i="46" s="1"/>
  <c r="A125" i="46" s="1"/>
  <c r="A126" i="46" s="1"/>
  <c r="A127" i="46" s="1"/>
  <c r="A128" i="46" s="1"/>
  <c r="A129" i="46" s="1"/>
  <c r="A130" i="46" s="1"/>
  <c r="A131" i="46" s="1"/>
  <c r="A132" i="46" s="1"/>
  <c r="A133" i="46" s="1"/>
  <c r="A134" i="46" s="1"/>
  <c r="A135" i="46" s="1"/>
  <c r="A136" i="46" s="1"/>
  <c r="A137" i="46" s="1"/>
  <c r="A138" i="46" s="1"/>
  <c r="A139" i="46" s="1"/>
  <c r="A140" i="46" s="1"/>
  <c r="A141" i="46" s="1"/>
  <c r="A142" i="46" s="1"/>
  <c r="A143" i="46" s="1"/>
  <c r="A144" i="46" s="1"/>
  <c r="A145" i="46" s="1"/>
  <c r="A146" i="46" s="1"/>
  <c r="A147" i="46" s="1"/>
  <c r="A148" i="46" s="1"/>
  <c r="A149" i="46" s="1"/>
  <c r="A150" i="46" s="1"/>
  <c r="A151" i="46" s="1"/>
  <c r="A152" i="46" s="1"/>
  <c r="A153" i="46" s="1"/>
  <c r="A154" i="46" s="1"/>
  <c r="A155" i="46" s="1"/>
  <c r="A156" i="46" s="1"/>
  <c r="A157" i="46" s="1"/>
  <c r="A158" i="46" s="1"/>
  <c r="A159" i="46" s="1"/>
  <c r="A160" i="46" s="1"/>
  <c r="A161" i="46" s="1"/>
  <c r="A162" i="46" s="1"/>
  <c r="A163" i="46" s="1"/>
  <c r="A164" i="46" s="1"/>
  <c r="A165" i="46" s="1"/>
  <c r="A166" i="46" s="1"/>
  <c r="A167" i="46" s="1"/>
  <c r="A168" i="46" s="1"/>
  <c r="A169" i="46" s="1"/>
  <c r="A170" i="46" s="1"/>
  <c r="A171" i="46" s="1"/>
  <c r="A172" i="46" s="1"/>
  <c r="A173" i="46" s="1"/>
  <c r="A174" i="46" s="1"/>
  <c r="A175" i="46" s="1"/>
  <c r="A176" i="46" s="1"/>
  <c r="A177" i="46" s="1"/>
  <c r="A178" i="46" s="1"/>
  <c r="A179" i="46" s="1"/>
  <c r="A180" i="46" s="1"/>
  <c r="A181" i="46" s="1"/>
  <c r="A182" i="46" s="1"/>
  <c r="A183" i="46" s="1"/>
  <c r="A184" i="46" s="1"/>
  <c r="A185" i="46" s="1"/>
  <c r="A186" i="46" s="1"/>
  <c r="A187" i="46" s="1"/>
  <c r="A188" i="46" s="1"/>
  <c r="A189" i="46" s="1"/>
  <c r="A190" i="46" s="1"/>
  <c r="A191" i="46" s="1"/>
  <c r="A192" i="46" s="1"/>
  <c r="A193" i="46" s="1"/>
  <c r="A194" i="46" s="1"/>
  <c r="A195" i="46" s="1"/>
  <c r="A196" i="46" s="1"/>
  <c r="A197" i="46" s="1"/>
  <c r="A198" i="46" s="1"/>
  <c r="A199" i="46" s="1"/>
  <c r="A200" i="46" s="1"/>
  <c r="A201" i="46" s="1"/>
  <c r="A202" i="46" s="1"/>
  <c r="A203" i="46" s="1"/>
  <c r="A204" i="46" s="1"/>
  <c r="A205" i="46" s="1"/>
  <c r="A206" i="46" s="1"/>
  <c r="A207" i="46" s="1"/>
  <c r="A208" i="46" s="1"/>
  <c r="A209" i="46" s="1"/>
  <c r="A210" i="46" s="1"/>
  <c r="A211" i="46" s="1"/>
  <c r="A212" i="46" s="1"/>
  <c r="A9" i="50"/>
  <c r="A10" i="50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A73" i="50" s="1"/>
  <c r="A74" i="50" s="1"/>
  <c r="A75" i="50" s="1"/>
  <c r="A76" i="50" s="1"/>
  <c r="A77" i="50" s="1"/>
  <c r="A78" i="50" s="1"/>
  <c r="A79" i="50" s="1"/>
  <c r="A80" i="50" s="1"/>
  <c r="A81" i="50" s="1"/>
  <c r="A82" i="50" s="1"/>
  <c r="A83" i="50" s="1"/>
  <c r="A84" i="50" s="1"/>
  <c r="A85" i="50" s="1"/>
  <c r="A86" i="50" s="1"/>
  <c r="A87" i="50" s="1"/>
  <c r="A88" i="50" s="1"/>
  <c r="A89" i="50" s="1"/>
  <c r="A90" i="50" s="1"/>
  <c r="A91" i="50" s="1"/>
  <c r="A92" i="50" s="1"/>
  <c r="A93" i="50" s="1"/>
  <c r="A94" i="50" s="1"/>
  <c r="A95" i="50" s="1"/>
  <c r="A96" i="50" s="1"/>
  <c r="A97" i="50" s="1"/>
  <c r="A98" i="50" s="1"/>
  <c r="A99" i="50" s="1"/>
  <c r="A100" i="50" s="1"/>
  <c r="A101" i="50" s="1"/>
  <c r="A10" i="49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  <c r="A38" i="49" s="1"/>
  <c r="A39" i="49" s="1"/>
  <c r="A40" i="49" s="1"/>
  <c r="A41" i="49" s="1"/>
  <c r="A42" i="49" s="1"/>
  <c r="A43" i="49" s="1"/>
  <c r="A44" i="49" s="1"/>
  <c r="A45" i="49" s="1"/>
  <c r="A46" i="49" s="1"/>
  <c r="A47" i="49" s="1"/>
  <c r="A48" i="49" s="1"/>
  <c r="A49" i="49" s="1"/>
  <c r="A50" i="49" s="1"/>
  <c r="A51" i="49" s="1"/>
  <c r="A52" i="49" s="1"/>
  <c r="A53" i="49" s="1"/>
  <c r="A54" i="49" s="1"/>
  <c r="A55" i="49" s="1"/>
  <c r="A56" i="49" s="1"/>
  <c r="A57" i="49" s="1"/>
  <c r="A58" i="49" s="1"/>
  <c r="A59" i="49" s="1"/>
  <c r="A60" i="49" s="1"/>
  <c r="A61" i="49" s="1"/>
  <c r="A62" i="49" s="1"/>
  <c r="A63" i="49" s="1"/>
  <c r="A64" i="49" s="1"/>
  <c r="A65" i="49" s="1"/>
  <c r="A66" i="49" s="1"/>
  <c r="A67" i="49" s="1"/>
  <c r="A68" i="49" s="1"/>
  <c r="A69" i="49" s="1"/>
  <c r="A70" i="49" s="1"/>
  <c r="A71" i="49" s="1"/>
  <c r="A72" i="49" s="1"/>
  <c r="A73" i="49" s="1"/>
  <c r="A74" i="49" s="1"/>
  <c r="A75" i="49" s="1"/>
  <c r="A76" i="49" s="1"/>
  <c r="A77" i="49" s="1"/>
  <c r="A78" i="49" s="1"/>
  <c r="A79" i="49" s="1"/>
  <c r="A80" i="49" s="1"/>
  <c r="A81" i="49" s="1"/>
  <c r="A82" i="49" s="1"/>
  <c r="A83" i="49" s="1"/>
  <c r="A84" i="49" s="1"/>
  <c r="A85" i="49" s="1"/>
  <c r="A86" i="49" s="1"/>
  <c r="A87" i="49" s="1"/>
  <c r="A88" i="49" s="1"/>
  <c r="A89" i="49" s="1"/>
  <c r="A90" i="49" s="1"/>
  <c r="A91" i="49" s="1"/>
  <c r="A92" i="49" s="1"/>
  <c r="A93" i="49" s="1"/>
  <c r="A94" i="49" s="1"/>
  <c r="A95" i="49" s="1"/>
  <c r="A96" i="49" s="1"/>
  <c r="A97" i="49" s="1"/>
  <c r="A98" i="49" s="1"/>
  <c r="A99" i="49" s="1"/>
  <c r="A100" i="49" s="1"/>
  <c r="A101" i="49" s="1"/>
  <c r="A102" i="49" s="1"/>
  <c r="A11" i="48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A59" i="48" s="1"/>
  <c r="A60" i="48" s="1"/>
  <c r="A61" i="48" s="1"/>
  <c r="A62" i="48" s="1"/>
  <c r="A63" i="48" s="1"/>
  <c r="A64" i="48" s="1"/>
  <c r="A65" i="48" s="1"/>
  <c r="A66" i="48" s="1"/>
  <c r="A67" i="48" s="1"/>
  <c r="A68" i="48" s="1"/>
  <c r="A69" i="48" s="1"/>
  <c r="A70" i="48" s="1"/>
  <c r="A71" i="48" s="1"/>
  <c r="A72" i="48" s="1"/>
  <c r="A73" i="48" s="1"/>
  <c r="A74" i="48" s="1"/>
  <c r="A75" i="48" s="1"/>
  <c r="A76" i="48" s="1"/>
  <c r="A77" i="48" s="1"/>
  <c r="A78" i="48" s="1"/>
  <c r="A79" i="48" s="1"/>
  <c r="A80" i="48" s="1"/>
  <c r="A81" i="48" s="1"/>
  <c r="A82" i="48" s="1"/>
  <c r="A83" i="48" s="1"/>
  <c r="A84" i="48" s="1"/>
  <c r="A85" i="48" s="1"/>
  <c r="A86" i="48" s="1"/>
  <c r="A87" i="48" s="1"/>
  <c r="A88" i="48" s="1"/>
  <c r="A89" i="48" s="1"/>
  <c r="A90" i="48" s="1"/>
  <c r="A91" i="48" s="1"/>
  <c r="A92" i="48" s="1"/>
  <c r="A93" i="48" s="1"/>
  <c r="A94" i="48" s="1"/>
  <c r="A95" i="48" s="1"/>
  <c r="A96" i="48" s="1"/>
  <c r="A97" i="48" s="1"/>
  <c r="A98" i="48" s="1"/>
  <c r="A99" i="48" s="1"/>
  <c r="A100" i="48" s="1"/>
  <c r="A101" i="48" s="1"/>
  <c r="A102" i="48" s="1"/>
  <c r="A10" i="48"/>
  <c r="A11" i="47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A38" i="47" s="1"/>
  <c r="A39" i="47" s="1"/>
  <c r="A40" i="47" s="1"/>
  <c r="A41" i="47" s="1"/>
  <c r="A42" i="47" s="1"/>
  <c r="A43" i="47" s="1"/>
  <c r="A44" i="47" s="1"/>
  <c r="A45" i="47" s="1"/>
  <c r="A46" i="47" s="1"/>
  <c r="A47" i="47" s="1"/>
  <c r="A48" i="47" s="1"/>
  <c r="A49" i="47" s="1"/>
  <c r="A50" i="47" s="1"/>
  <c r="A51" i="47" s="1"/>
  <c r="A52" i="47" s="1"/>
  <c r="A53" i="47" s="1"/>
  <c r="A54" i="47" s="1"/>
  <c r="A55" i="47" s="1"/>
  <c r="A10" i="47"/>
  <c r="A10" i="46"/>
  <c r="A11" i="46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A54" i="46" s="1"/>
  <c r="A55" i="46" s="1"/>
  <c r="A56" i="46" s="1"/>
  <c r="A57" i="46" s="1"/>
  <c r="A58" i="46" s="1"/>
  <c r="A59" i="46" s="1"/>
  <c r="A60" i="46" s="1"/>
  <c r="A61" i="46" s="1"/>
  <c r="A62" i="46" s="1"/>
  <c r="A63" i="46" s="1"/>
  <c r="A64" i="46" s="1"/>
  <c r="A65" i="46" s="1"/>
  <c r="A66" i="46" s="1"/>
  <c r="A67" i="46" s="1"/>
  <c r="A68" i="46" s="1"/>
  <c r="A69" i="46" s="1"/>
  <c r="A70" i="46" s="1"/>
  <c r="A71" i="46" s="1"/>
  <c r="A72" i="46" s="1"/>
  <c r="A73" i="46" s="1"/>
  <c r="A74" i="46" s="1"/>
  <c r="A75" i="46" s="1"/>
  <c r="A76" i="46" s="1"/>
  <c r="A77" i="46" s="1"/>
  <c r="A78" i="46" s="1"/>
  <c r="A79" i="46" s="1"/>
  <c r="A80" i="46" s="1"/>
  <c r="A81" i="46" s="1"/>
  <c r="A82" i="46" s="1"/>
  <c r="A83" i="46" s="1"/>
  <c r="A84" i="46" s="1"/>
  <c r="A85" i="46" s="1"/>
  <c r="A86" i="46" s="1"/>
  <c r="A87" i="46" s="1"/>
  <c r="A88" i="46" s="1"/>
  <c r="A89" i="46" s="1"/>
  <c r="A90" i="46" s="1"/>
  <c r="A91" i="46" s="1"/>
  <c r="A92" i="46" s="1"/>
  <c r="A93" i="46" s="1"/>
  <c r="A94" i="46" s="1"/>
  <c r="A95" i="46" s="1"/>
  <c r="A96" i="46" s="1"/>
  <c r="A97" i="46" s="1"/>
  <c r="A98" i="46" s="1"/>
  <c r="A99" i="46" s="1"/>
  <c r="A100" i="46" s="1"/>
  <c r="A101" i="46" s="1"/>
  <c r="A102" i="46" s="1"/>
  <c r="A10" i="84"/>
  <c r="A11" i="84"/>
  <c r="A12" i="84" s="1"/>
  <c r="A13" i="84" s="1"/>
  <c r="A14" i="84" s="1"/>
  <c r="A15" i="84" s="1"/>
  <c r="A16" i="84" s="1"/>
  <c r="A17" i="84" s="1"/>
  <c r="A18" i="84" s="1"/>
  <c r="A19" i="84" s="1"/>
  <c r="A20" i="84" s="1"/>
  <c r="A21" i="84" s="1"/>
  <c r="A22" i="84" s="1"/>
  <c r="A23" i="84" s="1"/>
  <c r="A24" i="84" s="1"/>
  <c r="A25" i="84" s="1"/>
  <c r="A26" i="84" s="1"/>
  <c r="A27" i="84" s="1"/>
  <c r="A28" i="84" s="1"/>
  <c r="A29" i="84" s="1"/>
  <c r="A30" i="84" s="1"/>
  <c r="A31" i="84" s="1"/>
  <c r="A32" i="84" s="1"/>
  <c r="A33" i="84" s="1"/>
  <c r="A34" i="84" s="1"/>
  <c r="A35" i="84" s="1"/>
  <c r="A36" i="84" s="1"/>
  <c r="A37" i="84" s="1"/>
  <c r="A38" i="84" s="1"/>
  <c r="A39" i="84" s="1"/>
  <c r="A40" i="84" s="1"/>
  <c r="A41" i="84" s="1"/>
  <c r="A42" i="84" s="1"/>
  <c r="A43" i="84" s="1"/>
  <c r="A44" i="84" s="1"/>
  <c r="A45" i="84" s="1"/>
  <c r="A46" i="84" s="1"/>
  <c r="A47" i="84" s="1"/>
  <c r="A48" i="84" s="1"/>
  <c r="A49" i="84" s="1"/>
  <c r="A50" i="84" s="1"/>
  <c r="A51" i="84" s="1"/>
  <c r="A52" i="84" s="1"/>
  <c r="A53" i="84" s="1"/>
  <c r="A54" i="84" s="1"/>
  <c r="A55" i="84" s="1"/>
  <c r="A56" i="84" s="1"/>
  <c r="A57" i="84" s="1"/>
  <c r="A58" i="84" s="1"/>
  <c r="A59" i="84" s="1"/>
  <c r="A60" i="84" s="1"/>
  <c r="A61" i="84" s="1"/>
  <c r="A62" i="84" s="1"/>
  <c r="A63" i="84" s="1"/>
  <c r="A64" i="84" s="1"/>
  <c r="A65" i="84" s="1"/>
  <c r="A66" i="84" s="1"/>
  <c r="A67" i="84" s="1"/>
  <c r="A68" i="84" s="1"/>
  <c r="A69" i="84" s="1"/>
  <c r="A70" i="84" s="1"/>
  <c r="A71" i="84" s="1"/>
  <c r="A72" i="84" s="1"/>
  <c r="A73" i="84" s="1"/>
  <c r="A74" i="84" s="1"/>
  <c r="A75" i="84" s="1"/>
  <c r="A76" i="84" s="1"/>
  <c r="A77" i="84" s="1"/>
  <c r="A78" i="84" s="1"/>
  <c r="A79" i="84" s="1"/>
  <c r="A80" i="84" s="1"/>
  <c r="A81" i="84" s="1"/>
  <c r="A82" i="84" s="1"/>
  <c r="A83" i="84" s="1"/>
  <c r="A84" i="84" s="1"/>
  <c r="A85" i="84" s="1"/>
  <c r="A86" i="84" s="1"/>
  <c r="A87" i="84" s="1"/>
  <c r="A88" i="84" s="1"/>
  <c r="A89" i="84" s="1"/>
  <c r="A90" i="84" s="1"/>
  <c r="A91" i="84" s="1"/>
  <c r="A92" i="84" s="1"/>
  <c r="A93" i="84" s="1"/>
  <c r="A94" i="84" s="1"/>
  <c r="A95" i="84" s="1"/>
  <c r="A96" i="84" s="1"/>
  <c r="A97" i="84" s="1"/>
  <c r="A98" i="84" s="1"/>
  <c r="A99" i="84" s="1"/>
  <c r="A100" i="84" s="1"/>
  <c r="A101" i="84" s="1"/>
  <c r="A102" i="84" s="1"/>
  <c r="A103" i="84" s="1"/>
  <c r="A104" i="84" s="1"/>
  <c r="A105" i="84" s="1"/>
  <c r="A106" i="84" s="1"/>
  <c r="A107" i="84" s="1"/>
  <c r="A108" i="84" s="1"/>
  <c r="A109" i="84" s="1"/>
  <c r="A110" i="84" s="1"/>
  <c r="A111" i="84" s="1"/>
  <c r="A112" i="84" s="1"/>
  <c r="A113" i="84" s="1"/>
  <c r="A114" i="84" s="1"/>
  <c r="A115" i="84" s="1"/>
  <c r="A116" i="84" s="1"/>
  <c r="A117" i="84" s="1"/>
  <c r="A118" i="84" s="1"/>
  <c r="A119" i="84" s="1"/>
  <c r="A120" i="84" s="1"/>
  <c r="A121" i="84" s="1"/>
  <c r="A122" i="84" s="1"/>
  <c r="A123" i="84" s="1"/>
  <c r="A124" i="84" s="1"/>
  <c r="A125" i="84" s="1"/>
  <c r="A126" i="84" s="1"/>
  <c r="A127" i="84" s="1"/>
  <c r="A128" i="84" s="1"/>
  <c r="A129" i="84" s="1"/>
  <c r="A130" i="84" s="1"/>
  <c r="A131" i="84" s="1"/>
  <c r="A132" i="84" s="1"/>
  <c r="A133" i="84" s="1"/>
  <c r="A134" i="84" s="1"/>
  <c r="A135" i="84" s="1"/>
  <c r="A136" i="84" s="1"/>
  <c r="A137" i="84" s="1"/>
  <c r="A138" i="84" s="1"/>
  <c r="A139" i="84" s="1"/>
  <c r="A140" i="84" s="1"/>
  <c r="A141" i="84" s="1"/>
  <c r="A142" i="84" s="1"/>
  <c r="A143" i="84" s="1"/>
  <c r="A144" i="84" s="1"/>
  <c r="A145" i="84" s="1"/>
  <c r="A146" i="84" s="1"/>
  <c r="A147" i="84" s="1"/>
  <c r="A10" i="83"/>
  <c r="A11" i="83"/>
  <c r="A12" i="83" s="1"/>
  <c r="A13" i="83" s="1"/>
  <c r="A14" i="83" s="1"/>
  <c r="A15" i="83" s="1"/>
  <c r="A16" i="83" s="1"/>
  <c r="A17" i="83" s="1"/>
  <c r="A18" i="83" s="1"/>
  <c r="A19" i="83" s="1"/>
  <c r="A20" i="83" s="1"/>
  <c r="A21" i="83" s="1"/>
  <c r="A22" i="83" s="1"/>
  <c r="A23" i="83" s="1"/>
  <c r="A24" i="83" s="1"/>
  <c r="A25" i="83" s="1"/>
  <c r="A26" i="83" s="1"/>
  <c r="A27" i="83" s="1"/>
  <c r="A28" i="83" s="1"/>
  <c r="A29" i="83" s="1"/>
  <c r="A30" i="83" s="1"/>
  <c r="A31" i="83" s="1"/>
  <c r="A32" i="83" s="1"/>
  <c r="A33" i="83" s="1"/>
  <c r="A34" i="83" s="1"/>
  <c r="A35" i="83" s="1"/>
  <c r="A36" i="83" s="1"/>
  <c r="A37" i="83" s="1"/>
  <c r="A38" i="83" s="1"/>
  <c r="A39" i="83" s="1"/>
  <c r="A40" i="83" s="1"/>
  <c r="A41" i="83" s="1"/>
  <c r="A42" i="83" s="1"/>
  <c r="A43" i="83" s="1"/>
  <c r="A44" i="83" s="1"/>
  <c r="A45" i="83" s="1"/>
  <c r="A46" i="83" s="1"/>
  <c r="A47" i="83" s="1"/>
  <c r="A48" i="83" s="1"/>
  <c r="A49" i="83" s="1"/>
  <c r="A50" i="83" s="1"/>
  <c r="A51" i="83" s="1"/>
  <c r="A52" i="83" s="1"/>
  <c r="A53" i="83" s="1"/>
  <c r="A54" i="83" s="1"/>
  <c r="A55" i="83" s="1"/>
  <c r="A56" i="83" s="1"/>
  <c r="A57" i="83" s="1"/>
  <c r="A58" i="83" s="1"/>
  <c r="A59" i="83" s="1"/>
  <c r="A60" i="83" s="1"/>
  <c r="A61" i="83" s="1"/>
  <c r="A62" i="83" s="1"/>
  <c r="A63" i="83" s="1"/>
  <c r="A64" i="83" s="1"/>
  <c r="A65" i="83" s="1"/>
  <c r="A66" i="83" s="1"/>
  <c r="A67" i="83" s="1"/>
  <c r="A68" i="83" s="1"/>
  <c r="A69" i="83" s="1"/>
  <c r="A70" i="83" s="1"/>
  <c r="A71" i="83" s="1"/>
  <c r="A72" i="83" s="1"/>
  <c r="A73" i="83" s="1"/>
  <c r="A74" i="83" s="1"/>
  <c r="A75" i="83" s="1"/>
  <c r="A76" i="83" s="1"/>
  <c r="A77" i="83" s="1"/>
  <c r="A78" i="83" s="1"/>
  <c r="A79" i="83" s="1"/>
  <c r="A80" i="83" s="1"/>
  <c r="A81" i="83" s="1"/>
  <c r="A82" i="83" s="1"/>
  <c r="A83" i="83" s="1"/>
  <c r="A84" i="83" s="1"/>
  <c r="A85" i="83" s="1"/>
  <c r="A86" i="83" s="1"/>
  <c r="A87" i="83" s="1"/>
  <c r="A88" i="83" s="1"/>
  <c r="A89" i="83" s="1"/>
  <c r="A90" i="83" s="1"/>
  <c r="A91" i="83" s="1"/>
  <c r="A92" i="83" s="1"/>
  <c r="A93" i="83" s="1"/>
  <c r="A94" i="83" s="1"/>
  <c r="A95" i="83" s="1"/>
  <c r="A96" i="83" s="1"/>
  <c r="A97" i="83" s="1"/>
  <c r="A98" i="83" s="1"/>
  <c r="A99" i="83" s="1"/>
  <c r="A100" i="83" s="1"/>
  <c r="A101" i="83" s="1"/>
  <c r="A102" i="83" s="1"/>
  <c r="A103" i="83" s="1"/>
  <c r="A104" i="83" s="1"/>
  <c r="A105" i="83" s="1"/>
  <c r="A106" i="83" s="1"/>
  <c r="A107" i="83" s="1"/>
  <c r="A108" i="83" s="1"/>
  <c r="A109" i="83" s="1"/>
  <c r="A110" i="83" s="1"/>
  <c r="A111" i="83" s="1"/>
  <c r="A112" i="83" s="1"/>
  <c r="A113" i="83" s="1"/>
  <c r="A114" i="83" s="1"/>
  <c r="A115" i="83" s="1"/>
  <c r="A116" i="83" s="1"/>
  <c r="A117" i="83" s="1"/>
  <c r="A118" i="83" s="1"/>
  <c r="A119" i="83" s="1"/>
  <c r="A120" i="83" s="1"/>
  <c r="A121" i="83" s="1"/>
  <c r="A122" i="83" s="1"/>
  <c r="A123" i="83" s="1"/>
  <c r="A124" i="83" s="1"/>
  <c r="A125" i="83" s="1"/>
  <c r="A126" i="83" s="1"/>
  <c r="A127" i="83" s="1"/>
  <c r="A128" i="83" s="1"/>
  <c r="A129" i="83" s="1"/>
  <c r="A130" i="83" s="1"/>
  <c r="A131" i="83" s="1"/>
  <c r="A132" i="83" s="1"/>
  <c r="A133" i="83" s="1"/>
  <c r="A134" i="83" s="1"/>
  <c r="A135" i="83" s="1"/>
  <c r="A136" i="83" s="1"/>
  <c r="A137" i="83" s="1"/>
  <c r="A138" i="83" s="1"/>
  <c r="A139" i="83" s="1"/>
  <c r="A140" i="83" s="1"/>
  <c r="A141" i="83" s="1"/>
  <c r="A142" i="83" s="1"/>
  <c r="A143" i="83" s="1"/>
  <c r="A144" i="83" s="1"/>
  <c r="A145" i="83" s="1"/>
  <c r="A146" i="83" s="1"/>
  <c r="A147" i="83" s="1"/>
  <c r="A9" i="82"/>
  <c r="A10" i="82" s="1"/>
  <c r="A11" i="82" s="1"/>
  <c r="A12" i="82" s="1"/>
  <c r="A13" i="82" s="1"/>
  <c r="A14" i="82" s="1"/>
  <c r="A15" i="82" s="1"/>
  <c r="A16" i="82" s="1"/>
  <c r="A17" i="82" s="1"/>
  <c r="A18" i="82" s="1"/>
  <c r="A19" i="82" s="1"/>
  <c r="A20" i="82" s="1"/>
  <c r="A21" i="82" s="1"/>
  <c r="A22" i="82" s="1"/>
  <c r="A23" i="82" s="1"/>
  <c r="A24" i="82" s="1"/>
  <c r="A25" i="82" s="1"/>
  <c r="A26" i="82" s="1"/>
  <c r="A27" i="82" s="1"/>
  <c r="A28" i="82" s="1"/>
  <c r="A29" i="82" s="1"/>
  <c r="A30" i="82" s="1"/>
  <c r="A31" i="82" s="1"/>
  <c r="A32" i="82" s="1"/>
  <c r="A33" i="82" s="1"/>
  <c r="A34" i="82" s="1"/>
  <c r="A35" i="82" s="1"/>
  <c r="A36" i="82" s="1"/>
  <c r="A37" i="82" s="1"/>
  <c r="A38" i="82" s="1"/>
  <c r="A39" i="82" s="1"/>
  <c r="A40" i="82" s="1"/>
  <c r="A41" i="82" s="1"/>
  <c r="A42" i="82" s="1"/>
  <c r="A43" i="82" s="1"/>
  <c r="A44" i="82" s="1"/>
  <c r="A45" i="82" s="1"/>
  <c r="A46" i="82" s="1"/>
  <c r="A47" i="82" s="1"/>
  <c r="A48" i="82" s="1"/>
  <c r="A49" i="82" s="1"/>
  <c r="A50" i="82" s="1"/>
  <c r="A51" i="82" s="1"/>
  <c r="A52" i="82" s="1"/>
  <c r="A53" i="82" s="1"/>
  <c r="A54" i="82" s="1"/>
  <c r="A55" i="82" s="1"/>
  <c r="A56" i="82" s="1"/>
  <c r="A57" i="82" s="1"/>
  <c r="A58" i="82" s="1"/>
  <c r="A59" i="82" s="1"/>
  <c r="A60" i="82" s="1"/>
  <c r="A61" i="82" s="1"/>
  <c r="A62" i="82" s="1"/>
  <c r="A63" i="82" s="1"/>
  <c r="A64" i="82" s="1"/>
  <c r="A65" i="82" s="1"/>
  <c r="A66" i="82" s="1"/>
  <c r="A67" i="82" s="1"/>
  <c r="A68" i="82" s="1"/>
  <c r="A69" i="82" s="1"/>
  <c r="A70" i="82" s="1"/>
  <c r="A71" i="82" s="1"/>
  <c r="A72" i="82" s="1"/>
  <c r="A73" i="82" s="1"/>
  <c r="A74" i="82" s="1"/>
  <c r="A75" i="82" s="1"/>
  <c r="A76" i="82" s="1"/>
  <c r="A77" i="82" s="1"/>
  <c r="A78" i="82" s="1"/>
  <c r="A79" i="82" s="1"/>
  <c r="A80" i="82" s="1"/>
  <c r="A81" i="82" s="1"/>
  <c r="A82" i="82" s="1"/>
  <c r="A83" i="82" s="1"/>
  <c r="A84" i="82" s="1"/>
  <c r="A85" i="82" s="1"/>
  <c r="A86" i="82" s="1"/>
  <c r="A87" i="82" s="1"/>
  <c r="A88" i="82" s="1"/>
  <c r="A89" i="82" s="1"/>
  <c r="A90" i="82" s="1"/>
  <c r="A91" i="82" s="1"/>
  <c r="A92" i="82" s="1"/>
  <c r="A93" i="82" s="1"/>
  <c r="A94" i="82" s="1"/>
  <c r="A95" i="82" s="1"/>
  <c r="A96" i="82" s="1"/>
  <c r="A97" i="82" s="1"/>
  <c r="A98" i="82" s="1"/>
  <c r="A99" i="82" s="1"/>
  <c r="A100" i="82" s="1"/>
  <c r="A101" i="82" s="1"/>
  <c r="A102" i="82" s="1"/>
  <c r="A103" i="82" s="1"/>
  <c r="A104" i="82" s="1"/>
  <c r="A105" i="82" s="1"/>
  <c r="A106" i="82" s="1"/>
  <c r="A107" i="82" s="1"/>
  <c r="A108" i="82" s="1"/>
  <c r="A109" i="82" s="1"/>
  <c r="A110" i="82" s="1"/>
  <c r="A111" i="82" s="1"/>
  <c r="A112" i="82" s="1"/>
  <c r="A113" i="82" s="1"/>
  <c r="A114" i="82" s="1"/>
  <c r="A115" i="82" s="1"/>
  <c r="A116" i="82" s="1"/>
  <c r="A117" i="82" s="1"/>
  <c r="A118" i="82" s="1"/>
  <c r="A119" i="82" s="1"/>
  <c r="A120" i="82" s="1"/>
  <c r="A121" i="82" s="1"/>
  <c r="A122" i="82" s="1"/>
  <c r="A123" i="82" s="1"/>
  <c r="A124" i="82" s="1"/>
  <c r="A125" i="82" s="1"/>
  <c r="A126" i="82" s="1"/>
  <c r="A127" i="82" s="1"/>
  <c r="A128" i="82" s="1"/>
  <c r="A129" i="82" s="1"/>
  <c r="A130" i="82" s="1"/>
  <c r="A131" i="82" s="1"/>
  <c r="A132" i="82" s="1"/>
  <c r="A133" i="82" s="1"/>
  <c r="A134" i="82" s="1"/>
  <c r="A135" i="82" s="1"/>
  <c r="A136" i="82" s="1"/>
  <c r="A137" i="82" s="1"/>
  <c r="A138" i="82" s="1"/>
  <c r="A139" i="82" s="1"/>
  <c r="A140" i="82" s="1"/>
  <c r="A141" i="82" s="1"/>
  <c r="A142" i="82" s="1"/>
  <c r="A143" i="82" s="1"/>
  <c r="A144" i="82" s="1"/>
  <c r="A145" i="82" s="1"/>
  <c r="A146" i="82" s="1"/>
  <c r="A9" i="78"/>
  <c r="A10" i="78" s="1"/>
  <c r="A11" i="78" s="1"/>
  <c r="A12" i="78" s="1"/>
  <c r="A13" i="78" s="1"/>
  <c r="A14" i="78" s="1"/>
  <c r="A15" i="78" s="1"/>
  <c r="A16" i="78" s="1"/>
  <c r="A17" i="78" s="1"/>
  <c r="A18" i="78" s="1"/>
  <c r="A19" i="78" s="1"/>
  <c r="A20" i="78" s="1"/>
  <c r="A21" i="78" s="1"/>
  <c r="A22" i="78" s="1"/>
  <c r="A23" i="78" s="1"/>
  <c r="A24" i="78" s="1"/>
  <c r="A25" i="78" s="1"/>
  <c r="A26" i="78" s="1"/>
  <c r="A27" i="78" s="1"/>
  <c r="A28" i="78" s="1"/>
  <c r="A29" i="78" s="1"/>
  <c r="A30" i="78" s="1"/>
  <c r="A31" i="78" s="1"/>
  <c r="A32" i="78" s="1"/>
  <c r="A33" i="78" s="1"/>
  <c r="A34" i="78" s="1"/>
  <c r="A35" i="78" s="1"/>
  <c r="A36" i="78" s="1"/>
  <c r="A37" i="78" s="1"/>
  <c r="A38" i="78" s="1"/>
  <c r="A39" i="78" s="1"/>
  <c r="A40" i="78" s="1"/>
  <c r="A41" i="78" s="1"/>
  <c r="A42" i="78" s="1"/>
  <c r="A43" i="78" s="1"/>
  <c r="A44" i="78" s="1"/>
  <c r="A45" i="78" s="1"/>
  <c r="A46" i="78" s="1"/>
  <c r="A47" i="78" s="1"/>
  <c r="A48" i="78" s="1"/>
  <c r="A49" i="78" s="1"/>
  <c r="A50" i="78" s="1"/>
  <c r="A51" i="78" s="1"/>
  <c r="A52" i="78" s="1"/>
  <c r="A53" i="78" s="1"/>
  <c r="A54" i="78" s="1"/>
  <c r="A55" i="78" s="1"/>
  <c r="A56" i="78" s="1"/>
  <c r="A57" i="78" s="1"/>
  <c r="A58" i="78" s="1"/>
  <c r="A59" i="78" s="1"/>
  <c r="A60" i="78" s="1"/>
  <c r="A61" i="78" s="1"/>
  <c r="A62" i="78" s="1"/>
  <c r="A63" i="78" s="1"/>
  <c r="A64" i="78" s="1"/>
  <c r="A65" i="78" s="1"/>
  <c r="A66" i="78" s="1"/>
  <c r="A67" i="78" s="1"/>
  <c r="A68" i="78" s="1"/>
  <c r="A69" i="78" s="1"/>
  <c r="A70" i="78" s="1"/>
  <c r="A71" i="78" s="1"/>
  <c r="A72" i="78" s="1"/>
  <c r="A73" i="78" s="1"/>
  <c r="A74" i="78" s="1"/>
  <c r="A75" i="78" s="1"/>
  <c r="A76" i="78" s="1"/>
  <c r="A77" i="78" s="1"/>
  <c r="A78" i="78" s="1"/>
  <c r="A79" i="78" s="1"/>
  <c r="A80" i="78" s="1"/>
  <c r="A81" i="78" s="1"/>
  <c r="A82" i="78" s="1"/>
  <c r="A83" i="78" s="1"/>
  <c r="A84" i="78" s="1"/>
  <c r="A85" i="78" s="1"/>
  <c r="A86" i="78" s="1"/>
  <c r="A87" i="78" s="1"/>
  <c r="A88" i="78" s="1"/>
  <c r="A89" i="78" s="1"/>
  <c r="A90" i="78" s="1"/>
  <c r="A91" i="78" s="1"/>
  <c r="A92" i="78" s="1"/>
  <c r="A93" i="78" s="1"/>
  <c r="A94" i="78" s="1"/>
  <c r="A95" i="78" s="1"/>
  <c r="A96" i="78" s="1"/>
  <c r="A97" i="78" s="1"/>
  <c r="A98" i="78" s="1"/>
  <c r="A99" i="78" s="1"/>
  <c r="A100" i="78" s="1"/>
  <c r="A101" i="78" s="1"/>
  <c r="A102" i="78" s="1"/>
  <c r="A103" i="78" s="1"/>
  <c r="A104" i="78" s="1"/>
  <c r="A105" i="78" s="1"/>
  <c r="A106" i="78" s="1"/>
  <c r="A107" i="78" s="1"/>
  <c r="A108" i="78" s="1"/>
  <c r="A109" i="78" s="1"/>
  <c r="A110" i="78" s="1"/>
  <c r="A111" i="78" s="1"/>
  <c r="A112" i="78" s="1"/>
  <c r="A113" i="78" s="1"/>
  <c r="A114" i="78" s="1"/>
  <c r="A115" i="78" s="1"/>
  <c r="A116" i="78" s="1"/>
  <c r="A117" i="78" s="1"/>
  <c r="A118" i="78" s="1"/>
  <c r="A119" i="78" s="1"/>
  <c r="A120" i="78" s="1"/>
  <c r="A121" i="78" s="1"/>
  <c r="A122" i="78" s="1"/>
  <c r="A123" i="78" s="1"/>
  <c r="A124" i="78" s="1"/>
  <c r="A125" i="78" s="1"/>
  <c r="A126" i="78" s="1"/>
  <c r="A127" i="78" s="1"/>
  <c r="A128" i="78" s="1"/>
  <c r="A129" i="78" s="1"/>
  <c r="A130" i="78" s="1"/>
  <c r="A131" i="78" s="1"/>
  <c r="A132" i="78" s="1"/>
  <c r="A133" i="78" s="1"/>
  <c r="A134" i="78" s="1"/>
  <c r="A135" i="78" s="1"/>
  <c r="A136" i="78" s="1"/>
  <c r="A137" i="78" s="1"/>
  <c r="A138" i="78" s="1"/>
  <c r="A139" i="78" s="1"/>
  <c r="A140" i="78" s="1"/>
  <c r="A141" i="78" s="1"/>
  <c r="A142" i="78" s="1"/>
  <c r="A143" i="78" s="1"/>
  <c r="A144" i="78" s="1"/>
  <c r="A145" i="78" s="1"/>
  <c r="A146" i="78" s="1"/>
  <c r="A9" i="77"/>
  <c r="A10" i="77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  <c r="A97" i="77" s="1"/>
  <c r="A98" i="77" s="1"/>
  <c r="A99" i="77" s="1"/>
  <c r="A100" i="77" s="1"/>
  <c r="A101" i="77" s="1"/>
  <c r="A102" i="77" s="1"/>
  <c r="A103" i="77" s="1"/>
  <c r="A104" i="77" s="1"/>
  <c r="A105" i="77" s="1"/>
  <c r="A106" i="77" s="1"/>
  <c r="A107" i="77" s="1"/>
  <c r="A108" i="77" s="1"/>
  <c r="A109" i="77" s="1"/>
  <c r="A110" i="77" s="1"/>
  <c r="A111" i="77" s="1"/>
  <c r="A112" i="77" s="1"/>
  <c r="A113" i="77" s="1"/>
  <c r="A114" i="77" s="1"/>
  <c r="A115" i="77" s="1"/>
  <c r="A116" i="77" s="1"/>
  <c r="A117" i="77" s="1"/>
  <c r="A118" i="77" s="1"/>
  <c r="A119" i="77" s="1"/>
  <c r="A120" i="77" s="1"/>
  <c r="A121" i="77" s="1"/>
  <c r="A122" i="77" s="1"/>
  <c r="A123" i="77" s="1"/>
  <c r="A124" i="77" s="1"/>
  <c r="A125" i="77" s="1"/>
  <c r="A126" i="77" s="1"/>
  <c r="A127" i="77" s="1"/>
  <c r="A128" i="77" s="1"/>
  <c r="A129" i="77" s="1"/>
  <c r="A130" i="77" s="1"/>
  <c r="A131" i="77" s="1"/>
  <c r="A132" i="77" s="1"/>
  <c r="A133" i="77" s="1"/>
  <c r="A134" i="77" s="1"/>
  <c r="A135" i="77" s="1"/>
  <c r="A136" i="77" s="1"/>
  <c r="A137" i="77" s="1"/>
  <c r="A138" i="77" s="1"/>
  <c r="A139" i="77" s="1"/>
  <c r="A140" i="77" s="1"/>
  <c r="A141" i="77" s="1"/>
  <c r="A142" i="77" s="1"/>
  <c r="A143" i="77" s="1"/>
  <c r="A144" i="77" s="1"/>
  <c r="A145" i="77" s="1"/>
  <c r="A146" i="77" s="1"/>
  <c r="A10" i="76"/>
  <c r="A11" i="76"/>
  <c r="A12" i="76" s="1"/>
  <c r="A13" i="76" s="1"/>
  <c r="A14" i="76" s="1"/>
  <c r="A15" i="76" s="1"/>
  <c r="A16" i="76" s="1"/>
  <c r="A17" i="76" s="1"/>
  <c r="A18" i="76" s="1"/>
  <c r="A19" i="76" s="1"/>
  <c r="A20" i="76" s="1"/>
  <c r="A21" i="76" s="1"/>
  <c r="A22" i="76" s="1"/>
  <c r="A23" i="76" s="1"/>
  <c r="A24" i="76" s="1"/>
  <c r="A25" i="76" s="1"/>
  <c r="A26" i="76" s="1"/>
  <c r="A27" i="76" s="1"/>
  <c r="A28" i="76" s="1"/>
  <c r="A29" i="76" s="1"/>
  <c r="A30" i="76" s="1"/>
  <c r="A31" i="76" s="1"/>
  <c r="A32" i="76" s="1"/>
  <c r="A33" i="76" s="1"/>
  <c r="A34" i="76" s="1"/>
  <c r="A35" i="76" s="1"/>
  <c r="A36" i="76" s="1"/>
  <c r="A37" i="76" s="1"/>
  <c r="A38" i="76" s="1"/>
  <c r="A39" i="76" s="1"/>
  <c r="A40" i="76" s="1"/>
  <c r="A41" i="76" s="1"/>
  <c r="A42" i="76" s="1"/>
  <c r="A43" i="76" s="1"/>
  <c r="A44" i="76" s="1"/>
  <c r="A45" i="76" s="1"/>
  <c r="A46" i="76" s="1"/>
  <c r="A47" i="76" s="1"/>
  <c r="A48" i="76" s="1"/>
  <c r="A49" i="76" s="1"/>
  <c r="A50" i="76" s="1"/>
  <c r="A51" i="76" s="1"/>
  <c r="A52" i="76" s="1"/>
  <c r="A53" i="76" s="1"/>
  <c r="A54" i="76" s="1"/>
  <c r="A55" i="76" s="1"/>
  <c r="A56" i="76" s="1"/>
  <c r="A57" i="76" s="1"/>
  <c r="A58" i="76" s="1"/>
  <c r="A59" i="76" s="1"/>
  <c r="A60" i="76" s="1"/>
  <c r="A61" i="76" s="1"/>
  <c r="A62" i="76" s="1"/>
  <c r="A63" i="76" s="1"/>
  <c r="A64" i="76" s="1"/>
  <c r="A65" i="76" s="1"/>
  <c r="A66" i="76" s="1"/>
  <c r="A67" i="76" s="1"/>
  <c r="A68" i="76" s="1"/>
  <c r="A69" i="76" s="1"/>
  <c r="A70" i="76" s="1"/>
  <c r="A71" i="76" s="1"/>
  <c r="A72" i="76" s="1"/>
  <c r="A73" i="76" s="1"/>
  <c r="A74" i="76" s="1"/>
  <c r="A75" i="76" s="1"/>
  <c r="A76" i="76" s="1"/>
  <c r="A77" i="76" s="1"/>
  <c r="A78" i="76" s="1"/>
  <c r="A79" i="76" s="1"/>
  <c r="A80" i="76" s="1"/>
  <c r="A81" i="76" s="1"/>
  <c r="A82" i="76" s="1"/>
  <c r="A83" i="76" s="1"/>
  <c r="A84" i="76" s="1"/>
  <c r="A85" i="76" s="1"/>
  <c r="A86" i="76" s="1"/>
  <c r="A87" i="76" s="1"/>
  <c r="A88" i="76" s="1"/>
  <c r="A89" i="76" s="1"/>
  <c r="A90" i="76" s="1"/>
  <c r="A91" i="76" s="1"/>
  <c r="A92" i="76" s="1"/>
  <c r="A93" i="76" s="1"/>
  <c r="A94" i="76" s="1"/>
  <c r="A95" i="76" s="1"/>
  <c r="A96" i="76" s="1"/>
  <c r="A97" i="76" s="1"/>
  <c r="A98" i="76" s="1"/>
  <c r="A99" i="76" s="1"/>
  <c r="A100" i="76" s="1"/>
  <c r="A101" i="76" s="1"/>
  <c r="A102" i="76" s="1"/>
  <c r="A103" i="76" s="1"/>
  <c r="A104" i="76" s="1"/>
  <c r="A105" i="76" s="1"/>
  <c r="A106" i="76" s="1"/>
  <c r="A107" i="76" s="1"/>
  <c r="A108" i="76" s="1"/>
  <c r="A109" i="76" s="1"/>
  <c r="A110" i="76" s="1"/>
  <c r="A111" i="76" s="1"/>
  <c r="A112" i="76" s="1"/>
  <c r="A113" i="76" s="1"/>
  <c r="A114" i="76" s="1"/>
  <c r="A115" i="76" s="1"/>
  <c r="A116" i="76" s="1"/>
  <c r="A117" i="76" s="1"/>
  <c r="A118" i="76" s="1"/>
  <c r="A119" i="76" s="1"/>
  <c r="A120" i="76" s="1"/>
  <c r="A121" i="76" s="1"/>
  <c r="A122" i="76" s="1"/>
  <c r="A123" i="76" s="1"/>
  <c r="A124" i="76" s="1"/>
  <c r="A125" i="76" s="1"/>
  <c r="A126" i="76" s="1"/>
  <c r="A127" i="76" s="1"/>
  <c r="A128" i="76" s="1"/>
  <c r="A129" i="76" s="1"/>
  <c r="A130" i="76" s="1"/>
  <c r="A131" i="76" s="1"/>
  <c r="A132" i="76" s="1"/>
  <c r="A133" i="76" s="1"/>
  <c r="A134" i="76" s="1"/>
  <c r="A135" i="76" s="1"/>
  <c r="A136" i="76" s="1"/>
  <c r="A137" i="76" s="1"/>
  <c r="A138" i="76" s="1"/>
  <c r="A139" i="76" s="1"/>
  <c r="A140" i="76" s="1"/>
  <c r="A141" i="76" s="1"/>
  <c r="A142" i="76" s="1"/>
  <c r="A143" i="76" s="1"/>
  <c r="A144" i="76" s="1"/>
  <c r="A145" i="76" s="1"/>
  <c r="A146" i="76" s="1"/>
  <c r="A147" i="76" s="1"/>
  <c r="A10" i="75"/>
  <c r="A11" i="75"/>
  <c r="A12" i="75" s="1"/>
  <c r="A13" i="75" s="1"/>
  <c r="A14" i="75" s="1"/>
  <c r="A15" i="75" s="1"/>
  <c r="A16" i="75" s="1"/>
  <c r="A17" i="75" s="1"/>
  <c r="A18" i="75" s="1"/>
  <c r="A19" i="75" s="1"/>
  <c r="A20" i="75" s="1"/>
  <c r="A21" i="75" s="1"/>
  <c r="A22" i="75" s="1"/>
  <c r="A23" i="75" s="1"/>
  <c r="A24" i="75" s="1"/>
  <c r="A25" i="75" s="1"/>
  <c r="A26" i="75" s="1"/>
  <c r="A27" i="75" s="1"/>
  <c r="A28" i="75" s="1"/>
  <c r="A29" i="75" s="1"/>
  <c r="A30" i="75" s="1"/>
  <c r="A31" i="75" s="1"/>
  <c r="A32" i="75" s="1"/>
  <c r="A33" i="75" s="1"/>
  <c r="A34" i="75" s="1"/>
  <c r="A35" i="75" s="1"/>
  <c r="A36" i="75" s="1"/>
  <c r="A37" i="75" s="1"/>
  <c r="A38" i="75" s="1"/>
  <c r="A39" i="75" s="1"/>
  <c r="A40" i="75" s="1"/>
  <c r="A41" i="75" s="1"/>
  <c r="A42" i="75" s="1"/>
  <c r="A43" i="75" s="1"/>
  <c r="A44" i="75" s="1"/>
  <c r="A45" i="75" s="1"/>
  <c r="A46" i="75" s="1"/>
  <c r="A47" i="75" s="1"/>
  <c r="A48" i="75" s="1"/>
  <c r="A49" i="75" s="1"/>
  <c r="A50" i="75" s="1"/>
  <c r="A51" i="75" s="1"/>
  <c r="A52" i="75" s="1"/>
  <c r="A53" i="75" s="1"/>
  <c r="A54" i="75" s="1"/>
  <c r="A55" i="75" s="1"/>
  <c r="A56" i="75" s="1"/>
  <c r="A57" i="75" s="1"/>
  <c r="A58" i="75" s="1"/>
  <c r="A59" i="75" s="1"/>
  <c r="A60" i="75" s="1"/>
  <c r="A61" i="75" s="1"/>
  <c r="A62" i="75" s="1"/>
  <c r="A63" i="75" s="1"/>
  <c r="A64" i="75" s="1"/>
  <c r="A65" i="75" s="1"/>
  <c r="A66" i="75" s="1"/>
  <c r="A67" i="75" s="1"/>
  <c r="A68" i="75" s="1"/>
  <c r="A69" i="75" s="1"/>
  <c r="A70" i="75" s="1"/>
  <c r="A71" i="75" s="1"/>
  <c r="A72" i="75" s="1"/>
  <c r="A73" i="75" s="1"/>
  <c r="A74" i="75" s="1"/>
  <c r="A75" i="75" s="1"/>
  <c r="A76" i="75" s="1"/>
  <c r="A77" i="75" s="1"/>
  <c r="A78" i="75" s="1"/>
  <c r="A79" i="75" s="1"/>
  <c r="A80" i="75" s="1"/>
  <c r="A81" i="75" s="1"/>
  <c r="A82" i="75" s="1"/>
  <c r="A83" i="75" s="1"/>
  <c r="A84" i="75" s="1"/>
  <c r="A85" i="75" s="1"/>
  <c r="A86" i="75" s="1"/>
  <c r="A87" i="75" s="1"/>
  <c r="A88" i="75" s="1"/>
  <c r="A89" i="75" s="1"/>
  <c r="A90" i="75" s="1"/>
  <c r="A91" i="75" s="1"/>
  <c r="A9" i="74"/>
  <c r="A10" i="74"/>
  <c r="A11" i="74" s="1"/>
  <c r="A12" i="74" s="1"/>
  <c r="A13" i="74" s="1"/>
  <c r="A14" i="74" s="1"/>
  <c r="A15" i="74" s="1"/>
  <c r="A16" i="74" s="1"/>
  <c r="A17" i="74" s="1"/>
  <c r="A18" i="74" s="1"/>
  <c r="A19" i="74" s="1"/>
  <c r="A20" i="74" s="1"/>
  <c r="A21" i="74" s="1"/>
  <c r="A22" i="74" s="1"/>
  <c r="A23" i="74" s="1"/>
  <c r="A24" i="74" s="1"/>
  <c r="A25" i="74" s="1"/>
  <c r="A26" i="74" s="1"/>
  <c r="A27" i="74" s="1"/>
  <c r="A28" i="74" s="1"/>
  <c r="A29" i="74" s="1"/>
  <c r="A30" i="74" s="1"/>
  <c r="A31" i="74" s="1"/>
  <c r="A32" i="74" s="1"/>
  <c r="A33" i="74" s="1"/>
  <c r="A34" i="74" s="1"/>
  <c r="A35" i="74" s="1"/>
  <c r="A36" i="74" s="1"/>
  <c r="A37" i="74" s="1"/>
  <c r="A38" i="74" s="1"/>
  <c r="A39" i="74" s="1"/>
  <c r="A40" i="74" s="1"/>
  <c r="A41" i="74" s="1"/>
  <c r="A42" i="74" s="1"/>
  <c r="A43" i="74" s="1"/>
  <c r="A44" i="74" s="1"/>
  <c r="A45" i="74" s="1"/>
  <c r="A46" i="74" s="1"/>
  <c r="A47" i="74" s="1"/>
  <c r="A48" i="74" s="1"/>
  <c r="A49" i="74" s="1"/>
  <c r="A50" i="74" s="1"/>
  <c r="A51" i="74" s="1"/>
  <c r="A52" i="74" s="1"/>
  <c r="A53" i="74" s="1"/>
  <c r="A54" i="74" s="1"/>
  <c r="A55" i="74" s="1"/>
  <c r="A56" i="74" s="1"/>
  <c r="A57" i="74" s="1"/>
  <c r="A58" i="74" s="1"/>
  <c r="A59" i="74" s="1"/>
  <c r="A60" i="74" s="1"/>
  <c r="A61" i="74" s="1"/>
  <c r="A62" i="74" s="1"/>
  <c r="A63" i="74" s="1"/>
  <c r="A64" i="74" s="1"/>
  <c r="A65" i="74" s="1"/>
  <c r="A66" i="74" s="1"/>
  <c r="A67" i="74" s="1"/>
  <c r="A68" i="74" s="1"/>
  <c r="A69" i="74" s="1"/>
  <c r="A70" i="74" s="1"/>
  <c r="A71" i="74" s="1"/>
  <c r="A72" i="74" s="1"/>
  <c r="A73" i="74" s="1"/>
  <c r="A74" i="74" s="1"/>
  <c r="A75" i="74" s="1"/>
  <c r="A76" i="74" s="1"/>
  <c r="A77" i="74" s="1"/>
  <c r="A78" i="74" s="1"/>
  <c r="A79" i="74" s="1"/>
  <c r="A80" i="74" s="1"/>
  <c r="A81" i="74" s="1"/>
  <c r="A82" i="74" s="1"/>
  <c r="A83" i="74" s="1"/>
  <c r="A84" i="74" s="1"/>
  <c r="A85" i="74" s="1"/>
  <c r="A86" i="74" s="1"/>
  <c r="A87" i="74" s="1"/>
  <c r="A88" i="74" s="1"/>
  <c r="A89" i="74" s="1"/>
  <c r="A90" i="74" s="1"/>
  <c r="A91" i="74" s="1"/>
  <c r="A92" i="74" s="1"/>
  <c r="A93" i="74" s="1"/>
  <c r="A94" i="74" s="1"/>
  <c r="A95" i="74" s="1"/>
  <c r="A96" i="74" s="1"/>
  <c r="A97" i="74" s="1"/>
  <c r="A98" i="74" s="1"/>
  <c r="A99" i="74" s="1"/>
  <c r="A100" i="74" s="1"/>
  <c r="A101" i="74" s="1"/>
  <c r="A102" i="74" s="1"/>
  <c r="A103" i="74" s="1"/>
  <c r="A104" i="74" s="1"/>
  <c r="A105" i="74" s="1"/>
  <c r="A106" i="74" s="1"/>
  <c r="A107" i="74" s="1"/>
  <c r="A108" i="74" s="1"/>
  <c r="A109" i="74" s="1"/>
  <c r="A110" i="74" s="1"/>
  <c r="A111" i="74" s="1"/>
  <c r="A112" i="74" s="1"/>
  <c r="A113" i="74" s="1"/>
  <c r="A114" i="74" s="1"/>
  <c r="A115" i="74" s="1"/>
  <c r="A116" i="74" s="1"/>
  <c r="A117" i="74" s="1"/>
  <c r="A118" i="74" s="1"/>
  <c r="A119" i="74" s="1"/>
  <c r="A120" i="74" s="1"/>
  <c r="A121" i="74" s="1"/>
  <c r="A122" i="74" s="1"/>
  <c r="A123" i="74" s="1"/>
  <c r="A124" i="74" s="1"/>
  <c r="A125" i="74" s="1"/>
  <c r="A126" i="74" s="1"/>
  <c r="A127" i="74" s="1"/>
  <c r="A128" i="74" s="1"/>
  <c r="A129" i="74" s="1"/>
  <c r="A130" i="74" s="1"/>
  <c r="A131" i="74" s="1"/>
  <c r="A132" i="74" s="1"/>
  <c r="A133" i="74" s="1"/>
  <c r="A134" i="74" s="1"/>
  <c r="A135" i="74" s="1"/>
  <c r="A136" i="74" s="1"/>
  <c r="A137" i="74" s="1"/>
  <c r="A138" i="74" s="1"/>
  <c r="A139" i="74" s="1"/>
  <c r="A140" i="74" s="1"/>
  <c r="A141" i="74" s="1"/>
  <c r="A142" i="74" s="1"/>
  <c r="A143" i="74" s="1"/>
  <c r="A144" i="74" s="1"/>
  <c r="A145" i="74" s="1"/>
  <c r="A146" i="74" s="1"/>
  <c r="A11" i="72"/>
  <c r="A12" i="72"/>
  <c r="A13" i="72" s="1"/>
  <c r="A14" i="72" s="1"/>
  <c r="A15" i="72" s="1"/>
  <c r="A16" i="72" s="1"/>
  <c r="A17" i="72" s="1"/>
  <c r="A18" i="72" s="1"/>
  <c r="A19" i="72" s="1"/>
  <c r="A20" i="72" s="1"/>
  <c r="A21" i="72" s="1"/>
  <c r="A22" i="72" s="1"/>
  <c r="A23" i="72" s="1"/>
  <c r="A24" i="72" s="1"/>
  <c r="A25" i="72" s="1"/>
  <c r="A26" i="72" s="1"/>
  <c r="A27" i="72" s="1"/>
  <c r="A28" i="72" s="1"/>
  <c r="A29" i="72" s="1"/>
  <c r="A30" i="72" s="1"/>
  <c r="A31" i="72" s="1"/>
  <c r="A32" i="72" s="1"/>
  <c r="A33" i="72" s="1"/>
  <c r="A34" i="72" s="1"/>
  <c r="A35" i="72" s="1"/>
  <c r="A36" i="72" s="1"/>
  <c r="A37" i="72" s="1"/>
  <c r="A38" i="72" s="1"/>
  <c r="A39" i="72" s="1"/>
  <c r="A40" i="72" s="1"/>
  <c r="A41" i="72" s="1"/>
  <c r="A42" i="72" s="1"/>
  <c r="A43" i="72" s="1"/>
  <c r="A44" i="72" s="1"/>
  <c r="A45" i="72" s="1"/>
  <c r="A46" i="72" s="1"/>
  <c r="A47" i="72" s="1"/>
  <c r="A48" i="72" s="1"/>
  <c r="A49" i="72" s="1"/>
  <c r="A50" i="72" s="1"/>
  <c r="A51" i="72" s="1"/>
  <c r="A52" i="72" s="1"/>
  <c r="A53" i="72" s="1"/>
  <c r="A54" i="72" s="1"/>
  <c r="A55" i="72" s="1"/>
  <c r="A56" i="72" s="1"/>
  <c r="A57" i="72" s="1"/>
  <c r="A58" i="72" s="1"/>
  <c r="A59" i="72" s="1"/>
  <c r="A60" i="72" s="1"/>
  <c r="A61" i="72" s="1"/>
  <c r="A62" i="72" s="1"/>
  <c r="A63" i="72" s="1"/>
  <c r="A64" i="72" s="1"/>
  <c r="A65" i="72" s="1"/>
  <c r="A66" i="72" s="1"/>
  <c r="A67" i="72" s="1"/>
  <c r="A68" i="72" s="1"/>
  <c r="A69" i="72" s="1"/>
  <c r="A70" i="72" s="1"/>
  <c r="A71" i="72" s="1"/>
  <c r="A72" i="72" s="1"/>
  <c r="A73" i="72" s="1"/>
  <c r="A74" i="72" s="1"/>
  <c r="A75" i="72" s="1"/>
  <c r="A76" i="72" s="1"/>
  <c r="A10" i="71"/>
  <c r="A11" i="71"/>
  <c r="A12" i="71" s="1"/>
  <c r="A13" i="71" s="1"/>
  <c r="A14" i="71" s="1"/>
  <c r="A15" i="71" s="1"/>
  <c r="A16" i="71" s="1"/>
  <c r="A17" i="71" s="1"/>
  <c r="A18" i="71" s="1"/>
  <c r="A19" i="71" s="1"/>
  <c r="A20" i="71" s="1"/>
  <c r="A21" i="71" s="1"/>
  <c r="A22" i="71" s="1"/>
  <c r="A23" i="71" s="1"/>
  <c r="A24" i="71" s="1"/>
  <c r="A25" i="71" s="1"/>
  <c r="A26" i="71" s="1"/>
  <c r="A27" i="71" s="1"/>
  <c r="A28" i="71" s="1"/>
  <c r="A29" i="71" s="1"/>
  <c r="A30" i="71" s="1"/>
  <c r="A31" i="71" s="1"/>
  <c r="A32" i="71" s="1"/>
  <c r="A33" i="71" s="1"/>
  <c r="A34" i="71" s="1"/>
  <c r="A35" i="71" s="1"/>
  <c r="A36" i="71" s="1"/>
  <c r="A37" i="71" s="1"/>
  <c r="A38" i="71" s="1"/>
  <c r="A39" i="71" s="1"/>
  <c r="A40" i="71" s="1"/>
  <c r="A41" i="71" s="1"/>
  <c r="A42" i="71" s="1"/>
  <c r="A43" i="71" s="1"/>
  <c r="A44" i="71" s="1"/>
  <c r="A45" i="71" s="1"/>
  <c r="A46" i="71" s="1"/>
  <c r="A47" i="71" s="1"/>
  <c r="A48" i="71" s="1"/>
  <c r="A49" i="71" s="1"/>
  <c r="A50" i="71" s="1"/>
  <c r="A51" i="71" s="1"/>
  <c r="A52" i="71" s="1"/>
  <c r="A53" i="71" s="1"/>
  <c r="A54" i="71" s="1"/>
  <c r="A55" i="71" s="1"/>
  <c r="A56" i="71" s="1"/>
  <c r="A57" i="71" s="1"/>
  <c r="A58" i="71" s="1"/>
  <c r="A59" i="71" s="1"/>
  <c r="A60" i="71" s="1"/>
  <c r="A61" i="71" s="1"/>
  <c r="A62" i="71" s="1"/>
  <c r="A63" i="71" s="1"/>
  <c r="A64" i="71" s="1"/>
  <c r="A65" i="71" s="1"/>
  <c r="A66" i="71" s="1"/>
  <c r="A67" i="71" s="1"/>
  <c r="A68" i="71" s="1"/>
  <c r="A69" i="71" s="1"/>
  <c r="A70" i="71" s="1"/>
  <c r="A71" i="71" s="1"/>
  <c r="A72" i="71" s="1"/>
  <c r="A73" i="71" s="1"/>
  <c r="A74" i="71" s="1"/>
  <c r="A75" i="71" s="1"/>
  <c r="A76" i="71" s="1"/>
  <c r="A77" i="71" s="1"/>
  <c r="A78" i="71" s="1"/>
  <c r="A79" i="71" s="1"/>
  <c r="A80" i="71" s="1"/>
  <c r="A81" i="71" s="1"/>
  <c r="A82" i="71" s="1"/>
  <c r="A83" i="71" s="1"/>
  <c r="A84" i="71" s="1"/>
  <c r="A85" i="71" s="1"/>
  <c r="A86" i="71" s="1"/>
  <c r="A87" i="71" s="1"/>
  <c r="A88" i="71" s="1"/>
  <c r="A89" i="71" s="1"/>
  <c r="A90" i="71" s="1"/>
  <c r="A91" i="71" s="1"/>
  <c r="A92" i="71" s="1"/>
  <c r="A93" i="71" s="1"/>
  <c r="A94" i="71" s="1"/>
  <c r="A95" i="71" s="1"/>
  <c r="A96" i="71" s="1"/>
  <c r="A97" i="71" s="1"/>
  <c r="A98" i="71" s="1"/>
  <c r="A99" i="71" s="1"/>
  <c r="A100" i="71" s="1"/>
  <c r="A101" i="71" s="1"/>
  <c r="A102" i="71" s="1"/>
  <c r="A103" i="71" s="1"/>
  <c r="A104" i="71" s="1"/>
  <c r="A105" i="71" s="1"/>
  <c r="A106" i="71" s="1"/>
  <c r="A107" i="71" s="1"/>
  <c r="A108" i="71" s="1"/>
  <c r="A109" i="71" s="1"/>
  <c r="A110" i="71" s="1"/>
  <c r="A111" i="71" s="1"/>
  <c r="A112" i="71" s="1"/>
  <c r="A113" i="71" s="1"/>
  <c r="A114" i="71" s="1"/>
  <c r="A115" i="71" s="1"/>
  <c r="A116" i="71" s="1"/>
  <c r="A117" i="71" s="1"/>
  <c r="A118" i="71" s="1"/>
  <c r="A119" i="71" s="1"/>
  <c r="A120" i="71" s="1"/>
  <c r="A121" i="71" s="1"/>
  <c r="A122" i="71" s="1"/>
  <c r="A123" i="71" s="1"/>
  <c r="A124" i="71" s="1"/>
  <c r="A125" i="71" s="1"/>
  <c r="A126" i="71" s="1"/>
  <c r="A127" i="71" s="1"/>
  <c r="A128" i="71" s="1"/>
  <c r="A129" i="71" s="1"/>
  <c r="A130" i="71" s="1"/>
  <c r="A131" i="71" s="1"/>
  <c r="A132" i="71" s="1"/>
  <c r="A133" i="71" s="1"/>
  <c r="A134" i="71" s="1"/>
  <c r="A135" i="71" s="1"/>
  <c r="A136" i="71" s="1"/>
  <c r="A137" i="71" s="1"/>
  <c r="A138" i="71" s="1"/>
  <c r="A139" i="71" s="1"/>
  <c r="A140" i="71" s="1"/>
  <c r="A141" i="71" s="1"/>
  <c r="A142" i="71" s="1"/>
  <c r="A143" i="71" s="1"/>
  <c r="A144" i="71" s="1"/>
  <c r="A145" i="71" s="1"/>
  <c r="A146" i="71" s="1"/>
  <c r="A147" i="71" s="1"/>
  <c r="A9" i="70"/>
  <c r="A10" i="70"/>
  <c r="A11" i="70" s="1"/>
  <c r="A12" i="70" s="1"/>
  <c r="A13" i="70" s="1"/>
  <c r="A14" i="70" s="1"/>
  <c r="A15" i="70" s="1"/>
  <c r="A16" i="70" s="1"/>
  <c r="A17" i="70" s="1"/>
  <c r="A18" i="70" s="1"/>
  <c r="A19" i="70" s="1"/>
  <c r="A20" i="70" s="1"/>
  <c r="A21" i="70" s="1"/>
  <c r="A22" i="70" s="1"/>
  <c r="A23" i="70" s="1"/>
  <c r="A24" i="70" s="1"/>
  <c r="A25" i="70" s="1"/>
  <c r="A26" i="70" s="1"/>
  <c r="A27" i="70" s="1"/>
  <c r="A28" i="70" s="1"/>
  <c r="A29" i="70" s="1"/>
  <c r="A30" i="70" s="1"/>
  <c r="A31" i="70" s="1"/>
  <c r="A32" i="70" s="1"/>
  <c r="A33" i="70" s="1"/>
  <c r="A34" i="70" s="1"/>
  <c r="A35" i="70" s="1"/>
  <c r="A36" i="70" s="1"/>
  <c r="A37" i="70" s="1"/>
  <c r="A38" i="70" s="1"/>
  <c r="A39" i="70" s="1"/>
  <c r="A40" i="70" s="1"/>
  <c r="A41" i="70" s="1"/>
  <c r="A42" i="70" s="1"/>
  <c r="A43" i="70" s="1"/>
  <c r="A44" i="70" s="1"/>
  <c r="A45" i="70" s="1"/>
  <c r="A46" i="70" s="1"/>
  <c r="A47" i="70" s="1"/>
  <c r="A48" i="70" s="1"/>
  <c r="A49" i="70" s="1"/>
  <c r="A50" i="70" s="1"/>
  <c r="A51" i="70" s="1"/>
  <c r="A52" i="70" s="1"/>
  <c r="A53" i="70" s="1"/>
  <c r="A54" i="70" s="1"/>
  <c r="A55" i="70" s="1"/>
  <c r="A56" i="70" s="1"/>
  <c r="A57" i="70" s="1"/>
  <c r="A58" i="70" s="1"/>
  <c r="A59" i="70" s="1"/>
  <c r="A60" i="70" s="1"/>
  <c r="A61" i="70" s="1"/>
  <c r="A62" i="70" s="1"/>
  <c r="A63" i="70" s="1"/>
  <c r="A64" i="70" s="1"/>
  <c r="A65" i="70" s="1"/>
  <c r="A66" i="70" s="1"/>
  <c r="A67" i="70" s="1"/>
  <c r="A68" i="70" s="1"/>
  <c r="A69" i="70" s="1"/>
  <c r="A7" i="69"/>
  <c r="A8" i="69" s="1"/>
  <c r="A9" i="69" s="1"/>
  <c r="A10" i="69" s="1"/>
  <c r="A11" i="69" s="1"/>
  <c r="A12" i="69" s="1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26" i="69" s="1"/>
  <c r="A27" i="69" s="1"/>
  <c r="A28" i="69" s="1"/>
  <c r="A29" i="69" s="1"/>
  <c r="A30" i="69" s="1"/>
  <c r="A31" i="69" s="1"/>
  <c r="A32" i="69" s="1"/>
  <c r="A33" i="69" s="1"/>
  <c r="A34" i="69" s="1"/>
  <c r="A35" i="69" s="1"/>
  <c r="A36" i="69" s="1"/>
  <c r="A37" i="69" s="1"/>
  <c r="A38" i="69" s="1"/>
  <c r="A39" i="69" s="1"/>
  <c r="A40" i="69" s="1"/>
  <c r="A41" i="69" s="1"/>
  <c r="A42" i="69" s="1"/>
  <c r="A43" i="69" s="1"/>
  <c r="A44" i="69" s="1"/>
  <c r="A45" i="69" s="1"/>
  <c r="A46" i="69" s="1"/>
  <c r="A47" i="69" s="1"/>
  <c r="A48" i="69" s="1"/>
  <c r="A49" i="69" s="1"/>
  <c r="A50" i="69" s="1"/>
  <c r="A51" i="69" s="1"/>
  <c r="A52" i="69" s="1"/>
  <c r="A53" i="69" s="1"/>
  <c r="A54" i="69" s="1"/>
  <c r="A55" i="69" s="1"/>
  <c r="A56" i="69" s="1"/>
  <c r="A57" i="69" s="1"/>
  <c r="A58" i="69" s="1"/>
  <c r="A59" i="69" s="1"/>
  <c r="A60" i="69" s="1"/>
  <c r="A61" i="69" s="1"/>
  <c r="A62" i="69" s="1"/>
  <c r="A63" i="69" s="1"/>
  <c r="A64" i="69" s="1"/>
  <c r="A65" i="69" s="1"/>
  <c r="A66" i="69" s="1"/>
  <c r="A67" i="69" s="1"/>
  <c r="A68" i="69" s="1"/>
  <c r="A69" i="69" s="1"/>
  <c r="A70" i="69" s="1"/>
  <c r="A71" i="69" s="1"/>
  <c r="A72" i="69" s="1"/>
  <c r="A73" i="69" s="1"/>
  <c r="A74" i="69" s="1"/>
  <c r="A75" i="69" s="1"/>
  <c r="A76" i="69" s="1"/>
  <c r="A77" i="69" s="1"/>
  <c r="A78" i="69" s="1"/>
  <c r="A79" i="69" s="1"/>
  <c r="A80" i="69" s="1"/>
  <c r="A81" i="69" s="1"/>
  <c r="A82" i="69" s="1"/>
  <c r="A83" i="69" s="1"/>
  <c r="A84" i="69" s="1"/>
  <c r="A85" i="69" s="1"/>
  <c r="A86" i="69" s="1"/>
  <c r="A87" i="69" s="1"/>
  <c r="A88" i="69" s="1"/>
  <c r="A89" i="69" s="1"/>
  <c r="A90" i="69" s="1"/>
  <c r="A91" i="69" s="1"/>
  <c r="A92" i="69" s="1"/>
  <c r="A93" i="69" s="1"/>
  <c r="A94" i="69" s="1"/>
  <c r="A95" i="69" s="1"/>
  <c r="A96" i="69" s="1"/>
  <c r="A97" i="69" s="1"/>
  <c r="A98" i="69" s="1"/>
  <c r="A99" i="69" s="1"/>
  <c r="A100" i="69" s="1"/>
  <c r="A101" i="69" s="1"/>
  <c r="A102" i="69" s="1"/>
  <c r="A103" i="69" s="1"/>
  <c r="A104" i="69" s="1"/>
  <c r="A105" i="69" s="1"/>
  <c r="A106" i="69" s="1"/>
  <c r="A107" i="69" s="1"/>
  <c r="A108" i="69" s="1"/>
  <c r="A109" i="69" s="1"/>
  <c r="A110" i="69" s="1"/>
  <c r="A111" i="69" s="1"/>
  <c r="A112" i="69" s="1"/>
  <c r="A113" i="69" s="1"/>
  <c r="A114" i="69" s="1"/>
  <c r="A115" i="69" s="1"/>
  <c r="A116" i="69" s="1"/>
  <c r="A117" i="69" s="1"/>
  <c r="A118" i="69" s="1"/>
  <c r="A119" i="69" s="1"/>
  <c r="A120" i="69" s="1"/>
  <c r="A121" i="69" s="1"/>
  <c r="A122" i="69" s="1"/>
  <c r="A123" i="69" s="1"/>
  <c r="A124" i="69" s="1"/>
  <c r="A125" i="69" s="1"/>
  <c r="A126" i="69" s="1"/>
  <c r="A127" i="69" s="1"/>
  <c r="A128" i="69" s="1"/>
  <c r="A129" i="69" s="1"/>
  <c r="A130" i="69" s="1"/>
  <c r="A131" i="69" s="1"/>
  <c r="A132" i="69" s="1"/>
  <c r="A133" i="69" s="1"/>
  <c r="A134" i="69" s="1"/>
  <c r="A135" i="69" s="1"/>
  <c r="A136" i="69" s="1"/>
  <c r="A137" i="69" s="1"/>
  <c r="A138" i="69" s="1"/>
  <c r="A139" i="69" s="1"/>
  <c r="A140" i="69" s="1"/>
  <c r="A141" i="69" s="1"/>
  <c r="A142" i="69" s="1"/>
  <c r="A143" i="69" s="1"/>
  <c r="A144" i="69" s="1"/>
  <c r="A10" i="68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46" i="68" s="1"/>
  <c r="A47" i="68" s="1"/>
  <c r="A48" i="68" s="1"/>
  <c r="A49" i="68" s="1"/>
  <c r="A50" i="68" s="1"/>
  <c r="A51" i="68" s="1"/>
  <c r="A52" i="68" s="1"/>
  <c r="A53" i="68" s="1"/>
  <c r="A54" i="68" s="1"/>
  <c r="A55" i="68" s="1"/>
  <c r="A56" i="68" s="1"/>
  <c r="A57" i="68" s="1"/>
  <c r="A58" i="68" s="1"/>
  <c r="A59" i="68" s="1"/>
  <c r="A60" i="68" s="1"/>
  <c r="A61" i="68" s="1"/>
  <c r="A62" i="68" s="1"/>
  <c r="A63" i="68" s="1"/>
  <c r="A64" i="68" s="1"/>
  <c r="A65" i="68" s="1"/>
  <c r="A9" i="67"/>
  <c r="A10" i="67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2" i="67" s="1"/>
  <c r="A33" i="67" s="1"/>
  <c r="A34" i="67" s="1"/>
  <c r="A35" i="67" s="1"/>
  <c r="A36" i="67" s="1"/>
  <c r="A37" i="67" s="1"/>
  <c r="A38" i="67" s="1"/>
  <c r="A39" i="67" s="1"/>
  <c r="A40" i="67" s="1"/>
  <c r="A41" i="67" s="1"/>
  <c r="A42" i="67" s="1"/>
  <c r="A43" i="67" s="1"/>
  <c r="A44" i="67" s="1"/>
  <c r="A45" i="67" s="1"/>
  <c r="A46" i="67" s="1"/>
  <c r="A47" i="67" s="1"/>
  <c r="A48" i="67" s="1"/>
  <c r="A49" i="67" s="1"/>
  <c r="A50" i="67" s="1"/>
  <c r="A51" i="67" s="1"/>
  <c r="A52" i="67" s="1"/>
  <c r="A53" i="67" s="1"/>
  <c r="A54" i="67" s="1"/>
  <c r="A55" i="67" s="1"/>
  <c r="A56" i="67" s="1"/>
  <c r="A57" i="67" s="1"/>
  <c r="A58" i="67" s="1"/>
  <c r="A59" i="67" s="1"/>
  <c r="A60" i="67" s="1"/>
  <c r="A61" i="67" s="1"/>
  <c r="A62" i="67" s="1"/>
  <c r="A63" i="67" s="1"/>
  <c r="A64" i="67" s="1"/>
  <c r="A65" i="67" s="1"/>
  <c r="A66" i="67" s="1"/>
  <c r="A67" i="67" s="1"/>
  <c r="A68" i="67" s="1"/>
  <c r="A69" i="67" s="1"/>
  <c r="A70" i="67" s="1"/>
  <c r="A71" i="67" s="1"/>
  <c r="A72" i="67" s="1"/>
  <c r="A73" i="67" s="1"/>
  <c r="A74" i="67" s="1"/>
  <c r="A75" i="67" s="1"/>
  <c r="A76" i="67" s="1"/>
  <c r="A77" i="67" s="1"/>
  <c r="A78" i="67" s="1"/>
  <c r="A79" i="67" s="1"/>
  <c r="A80" i="67" s="1"/>
  <c r="A81" i="67" s="1"/>
  <c r="A82" i="67" s="1"/>
  <c r="A83" i="67" s="1"/>
  <c r="A84" i="67" s="1"/>
  <c r="A85" i="67" s="1"/>
  <c r="A86" i="67" s="1"/>
  <c r="A87" i="67" s="1"/>
  <c r="A88" i="67" s="1"/>
  <c r="A89" i="67" s="1"/>
  <c r="A90" i="67" s="1"/>
  <c r="A91" i="67" s="1"/>
  <c r="A92" i="67" s="1"/>
  <c r="A93" i="67" s="1"/>
  <c r="A94" i="67" s="1"/>
  <c r="A95" i="67" s="1"/>
  <c r="A96" i="67" s="1"/>
  <c r="A97" i="67" s="1"/>
  <c r="A98" i="67" s="1"/>
  <c r="A99" i="67" s="1"/>
  <c r="A100" i="67" s="1"/>
  <c r="A101" i="67" s="1"/>
  <c r="A102" i="67" s="1"/>
  <c r="A103" i="67" s="1"/>
  <c r="A104" i="67" s="1"/>
  <c r="A105" i="67" s="1"/>
  <c r="A12" i="65"/>
  <c r="A13" i="65" s="1"/>
  <c r="A11" i="64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A31" i="64" s="1"/>
  <c r="A32" i="64" s="1"/>
  <c r="A33" i="64" s="1"/>
  <c r="A34" i="64" s="1"/>
  <c r="A35" i="64" s="1"/>
  <c r="A36" i="64" s="1"/>
  <c r="A37" i="64" s="1"/>
  <c r="A38" i="64" s="1"/>
  <c r="A39" i="64" s="1"/>
  <c r="A40" i="64" s="1"/>
  <c r="A41" i="64" s="1"/>
  <c r="A42" i="64" s="1"/>
  <c r="A43" i="64" s="1"/>
  <c r="A44" i="64" s="1"/>
  <c r="A45" i="64" s="1"/>
  <c r="A46" i="64" s="1"/>
  <c r="A47" i="64" s="1"/>
  <c r="A48" i="64" s="1"/>
  <c r="A49" i="64" s="1"/>
  <c r="A50" i="64" s="1"/>
  <c r="A51" i="64" s="1"/>
  <c r="A52" i="64" s="1"/>
  <c r="A53" i="64" s="1"/>
  <c r="A54" i="64" s="1"/>
  <c r="A55" i="64" s="1"/>
  <c r="A56" i="64" s="1"/>
  <c r="A57" i="64" s="1"/>
  <c r="A58" i="64" s="1"/>
  <c r="A59" i="64" s="1"/>
  <c r="A60" i="64" s="1"/>
  <c r="A61" i="64" s="1"/>
  <c r="A62" i="64" s="1"/>
  <c r="A63" i="64" s="1"/>
  <c r="A64" i="64" s="1"/>
  <c r="A65" i="64" s="1"/>
  <c r="A66" i="64" s="1"/>
  <c r="A67" i="64" s="1"/>
  <c r="A68" i="64" s="1"/>
  <c r="A69" i="64" s="1"/>
  <c r="A70" i="64" s="1"/>
  <c r="A71" i="64" s="1"/>
  <c r="A72" i="64" s="1"/>
  <c r="A73" i="64" s="1"/>
  <c r="A74" i="64" s="1"/>
  <c r="A75" i="64" s="1"/>
  <c r="A76" i="64" s="1"/>
  <c r="A77" i="64" s="1"/>
  <c r="A78" i="64" s="1"/>
  <c r="A79" i="64" s="1"/>
  <c r="A80" i="64" s="1"/>
  <c r="A81" i="64" s="1"/>
  <c r="A82" i="64" s="1"/>
  <c r="A83" i="64" s="1"/>
  <c r="A84" i="64" s="1"/>
  <c r="A85" i="64" s="1"/>
  <c r="A86" i="64" s="1"/>
  <c r="A87" i="64" s="1"/>
  <c r="A88" i="64" s="1"/>
  <c r="A89" i="64" s="1"/>
  <c r="A90" i="64" s="1"/>
  <c r="A91" i="64" s="1"/>
  <c r="A92" i="64" s="1"/>
  <c r="A93" i="64" s="1"/>
  <c r="A94" i="64" s="1"/>
  <c r="A95" i="64" s="1"/>
  <c r="A96" i="64" s="1"/>
  <c r="A97" i="64" s="1"/>
  <c r="A98" i="64" s="1"/>
  <c r="A99" i="64" s="1"/>
  <c r="A100" i="64" s="1"/>
  <c r="A101" i="64" s="1"/>
  <c r="A102" i="64" s="1"/>
  <c r="A103" i="64" s="1"/>
  <c r="A104" i="64" s="1"/>
  <c r="A105" i="64" s="1"/>
  <c r="A106" i="64" s="1"/>
  <c r="A107" i="64" s="1"/>
  <c r="A108" i="64" s="1"/>
  <c r="A109" i="64" s="1"/>
  <c r="A110" i="64" s="1"/>
  <c r="A111" i="64" s="1"/>
  <c r="A112" i="64" s="1"/>
  <c r="A113" i="64" s="1"/>
  <c r="A114" i="64" s="1"/>
  <c r="A115" i="64" s="1"/>
  <c r="A116" i="64" s="1"/>
  <c r="A117" i="64" s="1"/>
  <c r="A118" i="64" s="1"/>
  <c r="A119" i="64" s="1"/>
  <c r="A120" i="64" s="1"/>
  <c r="A121" i="64" s="1"/>
  <c r="A122" i="64" s="1"/>
  <c r="A123" i="64" s="1"/>
  <c r="A124" i="64" s="1"/>
  <c r="A125" i="64" s="1"/>
  <c r="A126" i="64" s="1"/>
  <c r="A127" i="64" s="1"/>
  <c r="A128" i="64" s="1"/>
  <c r="A129" i="64" s="1"/>
  <c r="A130" i="64" s="1"/>
  <c r="A131" i="64" s="1"/>
  <c r="A132" i="64" s="1"/>
  <c r="A133" i="64" s="1"/>
  <c r="A134" i="64" s="1"/>
  <c r="A135" i="64" s="1"/>
  <c r="A136" i="64" s="1"/>
  <c r="A137" i="64" s="1"/>
  <c r="A138" i="64" s="1"/>
  <c r="A139" i="64" s="1"/>
  <c r="A140" i="64" s="1"/>
  <c r="A141" i="64" s="1"/>
  <c r="A142" i="64" s="1"/>
  <c r="A143" i="64" s="1"/>
  <c r="A144" i="64" s="1"/>
  <c r="A145" i="64" s="1"/>
  <c r="A146" i="64" s="1"/>
  <c r="A147" i="64" s="1"/>
  <c r="A148" i="64" s="1"/>
  <c r="A10" i="63"/>
  <c r="A11" i="63" s="1"/>
  <c r="A12" i="63" s="1"/>
  <c r="A13" i="63" s="1"/>
  <c r="A14" i="63" s="1"/>
  <c r="A15" i="63" s="1"/>
  <c r="A16" i="63" s="1"/>
  <c r="A17" i="63" s="1"/>
  <c r="A18" i="63" s="1"/>
  <c r="A19" i="63" s="1"/>
  <c r="A20" i="63" s="1"/>
  <c r="A21" i="63" s="1"/>
  <c r="A22" i="63" s="1"/>
  <c r="A23" i="63" s="1"/>
  <c r="A24" i="63" s="1"/>
  <c r="A25" i="63" s="1"/>
  <c r="A26" i="63" s="1"/>
  <c r="A27" i="63" s="1"/>
  <c r="A28" i="63" s="1"/>
  <c r="A29" i="63" s="1"/>
  <c r="A30" i="63" s="1"/>
  <c r="A31" i="63" s="1"/>
  <c r="A32" i="63" s="1"/>
  <c r="A33" i="63" s="1"/>
  <c r="A34" i="63" s="1"/>
  <c r="A35" i="63" s="1"/>
  <c r="A36" i="63" s="1"/>
  <c r="A37" i="63" s="1"/>
  <c r="A38" i="63" s="1"/>
  <c r="A39" i="63" s="1"/>
  <c r="A40" i="63" s="1"/>
  <c r="A41" i="63" s="1"/>
  <c r="A42" i="63" s="1"/>
  <c r="A43" i="63" s="1"/>
  <c r="A44" i="63" s="1"/>
  <c r="A45" i="63" s="1"/>
  <c r="A46" i="63" s="1"/>
  <c r="A47" i="63" s="1"/>
  <c r="A48" i="63" s="1"/>
  <c r="A49" i="63" s="1"/>
  <c r="A50" i="63" s="1"/>
  <c r="A51" i="63" s="1"/>
  <c r="A52" i="63" s="1"/>
  <c r="A53" i="63" s="1"/>
  <c r="A54" i="63" s="1"/>
  <c r="A55" i="63" s="1"/>
  <c r="A56" i="63" s="1"/>
  <c r="A57" i="63" s="1"/>
  <c r="A58" i="63" s="1"/>
  <c r="A59" i="63" s="1"/>
  <c r="A60" i="63" s="1"/>
  <c r="A61" i="63" s="1"/>
  <c r="A62" i="63" s="1"/>
  <c r="A10" i="62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31" i="62" s="1"/>
  <c r="A32" i="62" s="1"/>
  <c r="A33" i="62" s="1"/>
  <c r="A34" i="62" s="1"/>
  <c r="A35" i="62" s="1"/>
  <c r="A36" i="62" s="1"/>
  <c r="A37" i="62" s="1"/>
  <c r="A38" i="62" s="1"/>
  <c r="A39" i="62" s="1"/>
  <c r="A40" i="62" s="1"/>
  <c r="A41" i="62" s="1"/>
  <c r="A42" i="62" s="1"/>
  <c r="A43" i="62" s="1"/>
  <c r="A44" i="62" s="1"/>
  <c r="A45" i="62" s="1"/>
  <c r="A46" i="62" s="1"/>
  <c r="A47" i="62" s="1"/>
  <c r="A48" i="62" s="1"/>
  <c r="A49" i="62" s="1"/>
  <c r="A50" i="62" s="1"/>
  <c r="A51" i="62" s="1"/>
  <c r="A52" i="62" s="1"/>
  <c r="A53" i="62" s="1"/>
  <c r="A54" i="62" s="1"/>
  <c r="A55" i="62" s="1"/>
  <c r="A56" i="62" s="1"/>
  <c r="A57" i="62" s="1"/>
  <c r="A58" i="62" s="1"/>
  <c r="A59" i="62" s="1"/>
  <c r="A60" i="62" s="1"/>
  <c r="A61" i="62" s="1"/>
  <c r="A62" i="62" s="1"/>
  <c r="A63" i="62" s="1"/>
  <c r="A64" i="62" s="1"/>
  <c r="A65" i="62" s="1"/>
  <c r="A66" i="62" s="1"/>
  <c r="A67" i="62" s="1"/>
  <c r="A68" i="62" s="1"/>
  <c r="A69" i="62" s="1"/>
  <c r="A70" i="62" s="1"/>
  <c r="A71" i="62" s="1"/>
  <c r="A72" i="62" s="1"/>
  <c r="A73" i="62" s="1"/>
  <c r="A74" i="62" s="1"/>
  <c r="A75" i="62" s="1"/>
  <c r="A76" i="62" s="1"/>
  <c r="A77" i="62" s="1"/>
  <c r="A78" i="62" s="1"/>
  <c r="A79" i="62" s="1"/>
  <c r="A80" i="62" s="1"/>
  <c r="A81" i="62" s="1"/>
  <c r="A82" i="62" s="1"/>
  <c r="A83" i="62" s="1"/>
  <c r="A84" i="62" s="1"/>
  <c r="A85" i="62" s="1"/>
  <c r="A86" i="62" s="1"/>
  <c r="A87" i="62" s="1"/>
  <c r="A88" i="62" s="1"/>
  <c r="A89" i="62" s="1"/>
  <c r="A90" i="62" s="1"/>
  <c r="A91" i="62" s="1"/>
  <c r="A92" i="62" s="1"/>
  <c r="A93" i="62" s="1"/>
  <c r="A94" i="62" s="1"/>
  <c r="A95" i="62" s="1"/>
  <c r="A96" i="62" s="1"/>
  <c r="A97" i="62" s="1"/>
  <c r="A98" i="62" s="1"/>
  <c r="A99" i="62" s="1"/>
  <c r="A100" i="62" s="1"/>
  <c r="A101" i="62" s="1"/>
  <c r="A102" i="62" s="1"/>
  <c r="A103" i="62" s="1"/>
  <c r="A104" i="62" s="1"/>
  <c r="A105" i="62" s="1"/>
  <c r="A106" i="62" s="1"/>
  <c r="A107" i="62" s="1"/>
  <c r="A108" i="62" s="1"/>
  <c r="A109" i="62" s="1"/>
  <c r="A110" i="62" s="1"/>
  <c r="A111" i="62" s="1"/>
  <c r="A112" i="62" s="1"/>
  <c r="A113" i="62" s="1"/>
  <c r="A114" i="62" s="1"/>
  <c r="A115" i="62" s="1"/>
  <c r="A116" i="62" s="1"/>
  <c r="A117" i="62" s="1"/>
  <c r="A118" i="62" s="1"/>
  <c r="A119" i="62" s="1"/>
  <c r="A120" i="62" s="1"/>
  <c r="A121" i="62" s="1"/>
  <c r="A122" i="62" s="1"/>
  <c r="A123" i="62" s="1"/>
  <c r="A124" i="62" s="1"/>
  <c r="A125" i="62" s="1"/>
  <c r="A126" i="62" s="1"/>
  <c r="A127" i="62" s="1"/>
  <c r="A128" i="62" s="1"/>
  <c r="A129" i="62" s="1"/>
  <c r="A130" i="62" s="1"/>
  <c r="A131" i="62" s="1"/>
  <c r="A132" i="62" s="1"/>
  <c r="A133" i="62" s="1"/>
  <c r="A134" i="62" s="1"/>
  <c r="A135" i="62" s="1"/>
  <c r="A136" i="62" s="1"/>
  <c r="A137" i="62" s="1"/>
  <c r="A138" i="62" s="1"/>
  <c r="A139" i="62" s="1"/>
  <c r="A140" i="62" s="1"/>
  <c r="A141" i="62" s="1"/>
  <c r="A142" i="62" s="1"/>
  <c r="A143" i="62" s="1"/>
  <c r="A144" i="62" s="1"/>
  <c r="A145" i="62" s="1"/>
  <c r="A146" i="62" s="1"/>
  <c r="A147" i="62" s="1"/>
  <c r="A10" i="6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A31" i="61" s="1"/>
  <c r="A32" i="61" s="1"/>
  <c r="A33" i="61" s="1"/>
  <c r="A34" i="61" s="1"/>
  <c r="A35" i="61" s="1"/>
  <c r="A36" i="61" s="1"/>
  <c r="A37" i="61" s="1"/>
  <c r="A38" i="61" s="1"/>
  <c r="A39" i="61" s="1"/>
  <c r="A40" i="61" s="1"/>
  <c r="A41" i="61" s="1"/>
  <c r="A42" i="61" s="1"/>
  <c r="A43" i="61" s="1"/>
  <c r="A44" i="61" s="1"/>
  <c r="A45" i="61" s="1"/>
  <c r="A46" i="61" s="1"/>
  <c r="A47" i="61" s="1"/>
  <c r="A48" i="61" s="1"/>
  <c r="A49" i="61" s="1"/>
  <c r="A50" i="61" s="1"/>
  <c r="A51" i="61" s="1"/>
  <c r="A52" i="61" s="1"/>
  <c r="A53" i="61" s="1"/>
  <c r="A54" i="61" s="1"/>
  <c r="A55" i="61" s="1"/>
  <c r="A56" i="61" s="1"/>
  <c r="A57" i="61" s="1"/>
  <c r="A58" i="61" s="1"/>
  <c r="A59" i="61" s="1"/>
  <c r="A60" i="61" s="1"/>
  <c r="A61" i="61" s="1"/>
  <c r="A62" i="61" s="1"/>
  <c r="A63" i="61" s="1"/>
  <c r="A64" i="61" s="1"/>
  <c r="A65" i="61" s="1"/>
  <c r="A10" i="60"/>
  <c r="A11" i="60" s="1"/>
  <c r="A12" i="60" s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A28" i="60" s="1"/>
  <c r="A29" i="60" s="1"/>
  <c r="A30" i="60" s="1"/>
  <c r="A31" i="60" s="1"/>
  <c r="A32" i="60" s="1"/>
  <c r="A33" i="60" s="1"/>
  <c r="A34" i="60" s="1"/>
  <c r="A35" i="60" s="1"/>
  <c r="A36" i="60" s="1"/>
  <c r="A37" i="60" s="1"/>
  <c r="A38" i="60" s="1"/>
  <c r="A39" i="60" s="1"/>
  <c r="A40" i="60" s="1"/>
  <c r="A41" i="60" s="1"/>
  <c r="A42" i="60" s="1"/>
  <c r="A43" i="60" s="1"/>
  <c r="A44" i="60" s="1"/>
  <c r="A45" i="60" s="1"/>
  <c r="A46" i="60" s="1"/>
  <c r="A47" i="60" s="1"/>
  <c r="A48" i="60" s="1"/>
  <c r="A49" i="60" s="1"/>
  <c r="A50" i="60" s="1"/>
  <c r="A51" i="60" s="1"/>
  <c r="A52" i="60" s="1"/>
  <c r="A53" i="60" s="1"/>
  <c r="A54" i="60" s="1"/>
  <c r="A55" i="60" s="1"/>
  <c r="A56" i="60" s="1"/>
  <c r="A57" i="60" s="1"/>
  <c r="A58" i="60" s="1"/>
  <c r="A59" i="60" s="1"/>
  <c r="A60" i="60" s="1"/>
  <c r="A61" i="60" s="1"/>
  <c r="A62" i="60" s="1"/>
  <c r="A63" i="60" s="1"/>
  <c r="A64" i="60" s="1"/>
  <c r="A65" i="60" s="1"/>
  <c r="A66" i="60" s="1"/>
  <c r="A67" i="60" s="1"/>
  <c r="A68" i="60" s="1"/>
  <c r="A69" i="60" s="1"/>
  <c r="A70" i="60" s="1"/>
  <c r="A71" i="60" s="1"/>
  <c r="A72" i="60" s="1"/>
  <c r="A73" i="60" s="1"/>
  <c r="A74" i="60" s="1"/>
  <c r="A75" i="60" s="1"/>
  <c r="A76" i="60" s="1"/>
  <c r="A77" i="60" s="1"/>
  <c r="A78" i="60" s="1"/>
  <c r="A79" i="60" s="1"/>
  <c r="A80" i="60" s="1"/>
  <c r="A81" i="60" s="1"/>
  <c r="A82" i="60" s="1"/>
  <c r="A83" i="60" s="1"/>
  <c r="A84" i="60" s="1"/>
  <c r="A85" i="60" s="1"/>
  <c r="A86" i="60" s="1"/>
  <c r="A87" i="60" s="1"/>
  <c r="A88" i="60" s="1"/>
  <c r="A89" i="60" s="1"/>
  <c r="A90" i="60" s="1"/>
  <c r="A91" i="60" s="1"/>
  <c r="A92" i="60" s="1"/>
  <c r="A93" i="60" s="1"/>
  <c r="A94" i="60" s="1"/>
  <c r="A95" i="60" s="1"/>
  <c r="A96" i="60" s="1"/>
  <c r="A97" i="60" s="1"/>
  <c r="A98" i="60" s="1"/>
  <c r="A99" i="60" s="1"/>
  <c r="A100" i="60" s="1"/>
  <c r="A101" i="60" s="1"/>
  <c r="A102" i="60" s="1"/>
  <c r="A103" i="60" s="1"/>
  <c r="A104" i="60" s="1"/>
  <c r="A105" i="60" s="1"/>
  <c r="A106" i="60" s="1"/>
  <c r="A107" i="60" s="1"/>
  <c r="A108" i="60" s="1"/>
  <c r="A109" i="60" s="1"/>
  <c r="A110" i="60" s="1"/>
  <c r="A111" i="60" s="1"/>
  <c r="A112" i="60" s="1"/>
  <c r="A113" i="60" s="1"/>
  <c r="A114" i="60" s="1"/>
  <c r="A115" i="60" s="1"/>
  <c r="A116" i="60" s="1"/>
  <c r="A117" i="60" s="1"/>
  <c r="A118" i="60" s="1"/>
  <c r="A119" i="60" s="1"/>
  <c r="A120" i="60" s="1"/>
  <c r="A121" i="60" s="1"/>
  <c r="A122" i="60" s="1"/>
  <c r="A123" i="60" s="1"/>
  <c r="A124" i="60" s="1"/>
  <c r="A125" i="60" s="1"/>
  <c r="A126" i="60" s="1"/>
  <c r="A127" i="60" s="1"/>
  <c r="A128" i="60" s="1"/>
  <c r="A129" i="60" s="1"/>
  <c r="A130" i="60" s="1"/>
  <c r="A131" i="60" s="1"/>
  <c r="A132" i="60" s="1"/>
  <c r="A133" i="60" s="1"/>
  <c r="A134" i="60" s="1"/>
  <c r="A135" i="60" s="1"/>
  <c r="A136" i="60" s="1"/>
  <c r="A137" i="60" s="1"/>
  <c r="A138" i="60" s="1"/>
  <c r="A139" i="60" s="1"/>
  <c r="A140" i="60" s="1"/>
  <c r="A141" i="60" s="1"/>
  <c r="A142" i="60" s="1"/>
  <c r="A143" i="60" s="1"/>
  <c r="A144" i="60" s="1"/>
  <c r="A145" i="60" s="1"/>
  <c r="A146" i="60" s="1"/>
  <c r="A147" i="60" s="1"/>
  <c r="A10" i="59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31" i="59" s="1"/>
  <c r="A32" i="59" s="1"/>
  <c r="A33" i="59" s="1"/>
  <c r="A34" i="59" s="1"/>
  <c r="A35" i="59" s="1"/>
  <c r="A36" i="59" s="1"/>
  <c r="A37" i="59" s="1"/>
  <c r="A38" i="59" s="1"/>
  <c r="A39" i="59" s="1"/>
  <c r="A40" i="59" s="1"/>
  <c r="A41" i="59" s="1"/>
  <c r="A42" i="59" s="1"/>
  <c r="A43" i="59" s="1"/>
  <c r="A44" i="59" s="1"/>
  <c r="A45" i="59" s="1"/>
  <c r="A46" i="59" s="1"/>
  <c r="A47" i="59" s="1"/>
  <c r="A48" i="59" s="1"/>
  <c r="A49" i="59" s="1"/>
  <c r="A50" i="59" s="1"/>
  <c r="A51" i="59" s="1"/>
  <c r="A52" i="59" s="1"/>
  <c r="A53" i="59" s="1"/>
  <c r="A54" i="59" s="1"/>
  <c r="A55" i="59" s="1"/>
  <c r="A56" i="59" s="1"/>
  <c r="A57" i="59" s="1"/>
  <c r="A58" i="59" s="1"/>
  <c r="A59" i="59" s="1"/>
  <c r="A60" i="59" s="1"/>
  <c r="A61" i="59" s="1"/>
  <c r="A62" i="59" s="1"/>
  <c r="A63" i="59" s="1"/>
  <c r="A64" i="59" s="1"/>
  <c r="A65" i="59" s="1"/>
  <c r="A66" i="59" s="1"/>
  <c r="A67" i="59" s="1"/>
  <c r="A68" i="59" s="1"/>
  <c r="A69" i="59" s="1"/>
  <c r="A70" i="59" s="1"/>
  <c r="A71" i="59" s="1"/>
  <c r="A72" i="59" s="1"/>
  <c r="A73" i="59" s="1"/>
  <c r="A74" i="59" s="1"/>
  <c r="A75" i="59" s="1"/>
  <c r="A76" i="59" s="1"/>
  <c r="A77" i="59" s="1"/>
  <c r="A78" i="59" s="1"/>
  <c r="A79" i="59" s="1"/>
  <c r="A80" i="59" s="1"/>
  <c r="A81" i="59" s="1"/>
  <c r="A82" i="59" s="1"/>
  <c r="A83" i="59" s="1"/>
  <c r="A84" i="59" s="1"/>
  <c r="A85" i="59" s="1"/>
  <c r="A86" i="59" s="1"/>
  <c r="A87" i="59" s="1"/>
  <c r="A88" i="59" s="1"/>
  <c r="A89" i="59" s="1"/>
  <c r="A90" i="59" s="1"/>
  <c r="A91" i="59" s="1"/>
  <c r="A92" i="59" s="1"/>
  <c r="A93" i="59" s="1"/>
  <c r="A94" i="59" s="1"/>
  <c r="A95" i="59" s="1"/>
  <c r="A96" i="59" s="1"/>
  <c r="A97" i="59" s="1"/>
  <c r="A98" i="59" s="1"/>
  <c r="A99" i="59" s="1"/>
  <c r="A100" i="59" s="1"/>
  <c r="A101" i="59" s="1"/>
  <c r="A102" i="59" s="1"/>
  <c r="A103" i="59" s="1"/>
  <c r="A104" i="59" s="1"/>
  <c r="A105" i="59" s="1"/>
  <c r="A106" i="59" s="1"/>
  <c r="A107" i="59" s="1"/>
  <c r="A108" i="59" s="1"/>
  <c r="A109" i="59" s="1"/>
  <c r="A110" i="59" s="1"/>
  <c r="A111" i="59" s="1"/>
  <c r="A112" i="59" s="1"/>
  <c r="A113" i="59" s="1"/>
  <c r="A114" i="59" s="1"/>
  <c r="A115" i="59" s="1"/>
  <c r="A116" i="59" s="1"/>
  <c r="A117" i="59" s="1"/>
  <c r="A118" i="59" s="1"/>
  <c r="A119" i="59" s="1"/>
  <c r="A120" i="59" s="1"/>
  <c r="A121" i="59" s="1"/>
  <c r="A122" i="59" s="1"/>
  <c r="A123" i="59" s="1"/>
  <c r="A124" i="59" s="1"/>
  <c r="A125" i="59" s="1"/>
  <c r="A126" i="59" s="1"/>
  <c r="A127" i="59" s="1"/>
  <c r="A128" i="59" s="1"/>
  <c r="A129" i="59" s="1"/>
  <c r="A130" i="59" s="1"/>
  <c r="A131" i="59" s="1"/>
  <c r="A132" i="59" s="1"/>
  <c r="A133" i="59" s="1"/>
  <c r="A134" i="59" s="1"/>
  <c r="A135" i="59" s="1"/>
  <c r="A136" i="59" s="1"/>
  <c r="A137" i="59" s="1"/>
  <c r="A138" i="59" s="1"/>
  <c r="A139" i="59" s="1"/>
  <c r="A140" i="59" s="1"/>
  <c r="A141" i="59" s="1"/>
  <c r="A142" i="59" s="1"/>
  <c r="A143" i="59" s="1"/>
  <c r="A144" i="59" s="1"/>
  <c r="A145" i="59" s="1"/>
  <c r="A146" i="59" s="1"/>
  <c r="A147" i="59" s="1"/>
  <c r="A9" i="58"/>
  <c r="A10" i="58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A47" i="58" s="1"/>
  <c r="A48" i="58" s="1"/>
  <c r="A49" i="58" s="1"/>
  <c r="A50" i="58" s="1"/>
  <c r="A51" i="58" s="1"/>
  <c r="A52" i="58" s="1"/>
  <c r="A53" i="58" s="1"/>
  <c r="A54" i="58" s="1"/>
  <c r="A55" i="58" s="1"/>
  <c r="A56" i="58" s="1"/>
  <c r="A57" i="58" s="1"/>
  <c r="A58" i="58" s="1"/>
  <c r="A59" i="58" s="1"/>
  <c r="A60" i="58" s="1"/>
  <c r="A61" i="58" s="1"/>
  <c r="A62" i="58" s="1"/>
  <c r="A63" i="58" s="1"/>
  <c r="A64" i="58" s="1"/>
  <c r="A65" i="58" s="1"/>
  <c r="A66" i="58" s="1"/>
  <c r="A67" i="58" s="1"/>
  <c r="A68" i="58" s="1"/>
  <c r="A69" i="58" s="1"/>
  <c r="A70" i="58" s="1"/>
  <c r="A71" i="58" s="1"/>
  <c r="A72" i="58" s="1"/>
  <c r="A73" i="58" s="1"/>
  <c r="A74" i="58" s="1"/>
  <c r="A75" i="58" s="1"/>
  <c r="A76" i="58" s="1"/>
  <c r="A77" i="58" s="1"/>
  <c r="A78" i="58" s="1"/>
  <c r="A79" i="58" s="1"/>
  <c r="A80" i="58" s="1"/>
  <c r="A81" i="58" s="1"/>
  <c r="A82" i="58" s="1"/>
  <c r="A83" i="58" s="1"/>
  <c r="A84" i="58" s="1"/>
  <c r="A85" i="58" s="1"/>
  <c r="A86" i="58" s="1"/>
  <c r="A87" i="58" s="1"/>
  <c r="A88" i="58" s="1"/>
  <c r="A89" i="58" s="1"/>
  <c r="A90" i="58" s="1"/>
  <c r="A91" i="58" s="1"/>
  <c r="A92" i="58" s="1"/>
  <c r="A93" i="58" s="1"/>
  <c r="A94" i="58" s="1"/>
  <c r="A95" i="58" s="1"/>
  <c r="A96" i="58" s="1"/>
  <c r="A97" i="58" s="1"/>
  <c r="A98" i="58" s="1"/>
  <c r="A99" i="58" s="1"/>
  <c r="A100" i="58" s="1"/>
  <c r="A101" i="58" s="1"/>
  <c r="A102" i="58" s="1"/>
  <c r="A103" i="58" s="1"/>
  <c r="A104" i="58" s="1"/>
  <c r="A105" i="58" s="1"/>
  <c r="A106" i="58" s="1"/>
  <c r="A107" i="58" s="1"/>
  <c r="A108" i="58" s="1"/>
  <c r="A109" i="58" s="1"/>
  <c r="A110" i="58" s="1"/>
  <c r="A111" i="58" s="1"/>
  <c r="A112" i="58" s="1"/>
  <c r="A113" i="58" s="1"/>
  <c r="A114" i="58" s="1"/>
  <c r="A115" i="58" s="1"/>
  <c r="A116" i="58" s="1"/>
  <c r="A117" i="58" s="1"/>
  <c r="A118" i="58" s="1"/>
  <c r="A119" i="58" s="1"/>
  <c r="A120" i="58" s="1"/>
  <c r="A121" i="58" s="1"/>
  <c r="A122" i="58" s="1"/>
  <c r="A123" i="58" s="1"/>
  <c r="A124" i="58" s="1"/>
  <c r="A125" i="58" s="1"/>
  <c r="A126" i="58" s="1"/>
  <c r="A127" i="58" s="1"/>
  <c r="A128" i="58" s="1"/>
  <c r="A129" i="58" s="1"/>
  <c r="A130" i="58" s="1"/>
  <c r="A131" i="58" s="1"/>
  <c r="A132" i="58" s="1"/>
  <c r="A133" i="58" s="1"/>
  <c r="A134" i="58" s="1"/>
  <c r="A135" i="58" s="1"/>
  <c r="A136" i="58" s="1"/>
  <c r="A137" i="58" s="1"/>
  <c r="A138" i="58" s="1"/>
  <c r="A139" i="58" s="1"/>
  <c r="A140" i="58" s="1"/>
  <c r="A141" i="58" s="1"/>
  <c r="A142" i="58" s="1"/>
  <c r="A143" i="58" s="1"/>
  <c r="A144" i="58" s="1"/>
  <c r="A145" i="58" s="1"/>
  <c r="A146" i="58" s="1"/>
  <c r="A147" i="58" s="1"/>
  <c r="A148" i="58" s="1"/>
  <c r="A149" i="58" s="1"/>
  <c r="A150" i="58" s="1"/>
  <c r="A151" i="58" s="1"/>
  <c r="A152" i="58" s="1"/>
  <c r="A153" i="58" s="1"/>
  <c r="A154" i="58" s="1"/>
  <c r="A155" i="58" s="1"/>
  <c r="A156" i="58" s="1"/>
  <c r="A157" i="58" s="1"/>
  <c r="A158" i="58" s="1"/>
  <c r="A159" i="58" s="1"/>
  <c r="A160" i="58" s="1"/>
  <c r="A161" i="58" s="1"/>
  <c r="A162" i="58" s="1"/>
  <c r="A163" i="58" s="1"/>
  <c r="A164" i="58" s="1"/>
  <c r="A165" i="58" s="1"/>
  <c r="A166" i="58" s="1"/>
  <c r="A167" i="58" s="1"/>
  <c r="A168" i="58" s="1"/>
  <c r="A169" i="58" s="1"/>
  <c r="A170" i="58" s="1"/>
  <c r="A171" i="58" s="1"/>
  <c r="A172" i="58" s="1"/>
  <c r="A173" i="58" s="1"/>
  <c r="A174" i="58" s="1"/>
  <c r="A175" i="58" s="1"/>
  <c r="A176" i="58" s="1"/>
  <c r="A10" i="57"/>
  <c r="A11" i="57" s="1"/>
  <c r="A12" i="57" s="1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23" i="57" s="1"/>
  <c r="A24" i="57" s="1"/>
  <c r="A25" i="57" s="1"/>
  <c r="A26" i="57" s="1"/>
  <c r="A27" i="57" s="1"/>
  <c r="A28" i="57" s="1"/>
  <c r="A29" i="57" s="1"/>
  <c r="A30" i="57" s="1"/>
  <c r="A31" i="57" s="1"/>
  <c r="A32" i="57" s="1"/>
  <c r="A33" i="57" s="1"/>
  <c r="A34" i="57" s="1"/>
  <c r="A35" i="57" s="1"/>
  <c r="A36" i="57" s="1"/>
  <c r="A37" i="57" s="1"/>
  <c r="A38" i="57" s="1"/>
  <c r="A39" i="57" s="1"/>
  <c r="A40" i="57" s="1"/>
  <c r="A41" i="57" s="1"/>
  <c r="A42" i="57" s="1"/>
  <c r="A43" i="57" s="1"/>
  <c r="A44" i="57" s="1"/>
  <c r="A45" i="57" s="1"/>
  <c r="A46" i="57" s="1"/>
  <c r="A47" i="57" s="1"/>
  <c r="A48" i="57" s="1"/>
  <c r="A49" i="57" s="1"/>
  <c r="A50" i="57" s="1"/>
  <c r="A51" i="57" s="1"/>
  <c r="A52" i="57" s="1"/>
  <c r="A53" i="57" s="1"/>
  <c r="A54" i="57" s="1"/>
  <c r="A55" i="57" s="1"/>
  <c r="A56" i="57" s="1"/>
  <c r="A57" i="57" s="1"/>
  <c r="A58" i="57" s="1"/>
  <c r="A59" i="57" s="1"/>
  <c r="A60" i="57" s="1"/>
  <c r="A61" i="57" s="1"/>
  <c r="A62" i="57" s="1"/>
  <c r="A63" i="57" s="1"/>
  <c r="A64" i="57" s="1"/>
  <c r="A65" i="57" s="1"/>
  <c r="A66" i="57" s="1"/>
  <c r="A67" i="57" s="1"/>
  <c r="A68" i="57" s="1"/>
  <c r="A69" i="57" s="1"/>
  <c r="A70" i="57" s="1"/>
  <c r="A71" i="57" s="1"/>
  <c r="A72" i="57" s="1"/>
  <c r="A73" i="57" s="1"/>
  <c r="A74" i="57" s="1"/>
  <c r="A75" i="57" s="1"/>
  <c r="A76" i="57" s="1"/>
  <c r="A77" i="57" s="1"/>
  <c r="A78" i="57" s="1"/>
  <c r="A79" i="57" s="1"/>
  <c r="A80" i="57" s="1"/>
  <c r="A81" i="57" s="1"/>
  <c r="A82" i="57" s="1"/>
  <c r="A83" i="57" s="1"/>
  <c r="A84" i="57" s="1"/>
  <c r="A85" i="57" s="1"/>
  <c r="A86" i="57" s="1"/>
  <c r="A87" i="57" s="1"/>
  <c r="A88" i="57" s="1"/>
  <c r="A89" i="57" s="1"/>
  <c r="A90" i="57" s="1"/>
  <c r="A91" i="57" s="1"/>
  <c r="A92" i="57" s="1"/>
  <c r="A93" i="57" s="1"/>
  <c r="A94" i="57" s="1"/>
  <c r="A95" i="57" s="1"/>
  <c r="A96" i="57" s="1"/>
  <c r="A97" i="57" s="1"/>
  <c r="A98" i="57" s="1"/>
  <c r="A99" i="57" s="1"/>
  <c r="A100" i="57" s="1"/>
  <c r="A101" i="57" s="1"/>
  <c r="A102" i="57" s="1"/>
  <c r="A103" i="57" s="1"/>
  <c r="A104" i="57" s="1"/>
  <c r="A105" i="57" s="1"/>
  <c r="A106" i="57" s="1"/>
  <c r="A107" i="57" s="1"/>
  <c r="A108" i="57" s="1"/>
  <c r="A109" i="57" s="1"/>
  <c r="A110" i="57" s="1"/>
  <c r="A111" i="57" s="1"/>
  <c r="A112" i="57" s="1"/>
  <c r="A113" i="57" s="1"/>
  <c r="A114" i="57" s="1"/>
  <c r="A115" i="57" s="1"/>
  <c r="A116" i="57" s="1"/>
  <c r="A117" i="57" s="1"/>
  <c r="A118" i="57" s="1"/>
  <c r="A119" i="57" s="1"/>
  <c r="A120" i="57" s="1"/>
  <c r="A121" i="57" s="1"/>
  <c r="A122" i="57" s="1"/>
  <c r="A123" i="57" s="1"/>
  <c r="A124" i="57" s="1"/>
  <c r="A125" i="57" s="1"/>
  <c r="A126" i="57" s="1"/>
  <c r="A127" i="57" s="1"/>
  <c r="A128" i="57" s="1"/>
  <c r="A129" i="57" s="1"/>
  <c r="A130" i="57" s="1"/>
  <c r="A131" i="57" s="1"/>
  <c r="A132" i="57" s="1"/>
  <c r="A133" i="57" s="1"/>
  <c r="A134" i="57" s="1"/>
  <c r="A135" i="57" s="1"/>
  <c r="A136" i="57" s="1"/>
  <c r="A137" i="57" s="1"/>
  <c r="A138" i="57" s="1"/>
  <c r="A139" i="57" s="1"/>
  <c r="A140" i="57" s="1"/>
  <c r="A141" i="57" s="1"/>
  <c r="A142" i="57" s="1"/>
  <c r="A143" i="57" s="1"/>
  <c r="A144" i="57" s="1"/>
  <c r="A145" i="57" s="1"/>
  <c r="A146" i="57" s="1"/>
  <c r="A147" i="57" s="1"/>
  <c r="A148" i="57" s="1"/>
  <c r="A149" i="57" s="1"/>
  <c r="A150" i="57" s="1"/>
  <c r="A151" i="57" s="1"/>
  <c r="A152" i="57" s="1"/>
  <c r="A153" i="57" s="1"/>
  <c r="A154" i="57" s="1"/>
  <c r="A155" i="57" s="1"/>
  <c r="A156" i="57" s="1"/>
  <c r="A157" i="57" s="1"/>
  <c r="A158" i="57" s="1"/>
  <c r="A159" i="57" s="1"/>
  <c r="A160" i="57" s="1"/>
  <c r="A161" i="57" s="1"/>
  <c r="A162" i="57" s="1"/>
  <c r="A163" i="57" s="1"/>
  <c r="A164" i="57" s="1"/>
  <c r="A165" i="57" s="1"/>
  <c r="A166" i="57" s="1"/>
  <c r="A167" i="57" s="1"/>
  <c r="A168" i="57" s="1"/>
  <c r="A169" i="57" s="1"/>
  <c r="A170" i="57" s="1"/>
  <c r="A171" i="57" s="1"/>
  <c r="A172" i="57" s="1"/>
  <c r="A173" i="57" s="1"/>
  <c r="A174" i="57" s="1"/>
  <c r="A175" i="57" s="1"/>
  <c r="A176" i="57" s="1"/>
  <c r="A177" i="57" s="1"/>
  <c r="A178" i="57" s="1"/>
  <c r="A179" i="57" s="1"/>
  <c r="A180" i="57" s="1"/>
  <c r="A181" i="57" s="1"/>
  <c r="A182" i="57" s="1"/>
  <c r="A183" i="57" s="1"/>
  <c r="A184" i="57" s="1"/>
  <c r="A185" i="57" s="1"/>
  <c r="A186" i="57" s="1"/>
  <c r="A187" i="57" s="1"/>
  <c r="A188" i="57" s="1"/>
  <c r="A189" i="57" s="1"/>
  <c r="A190" i="57" s="1"/>
  <c r="A191" i="57" s="1"/>
  <c r="A192" i="57" s="1"/>
  <c r="A193" i="57" s="1"/>
  <c r="A194" i="57" s="1"/>
  <c r="A195" i="57" s="1"/>
  <c r="A196" i="57" s="1"/>
  <c r="A197" i="57" s="1"/>
  <c r="A198" i="57" s="1"/>
  <c r="A199" i="57" s="1"/>
  <c r="A200" i="57" s="1"/>
  <c r="A201" i="57" s="1"/>
  <c r="A202" i="57" s="1"/>
  <c r="A203" i="57" s="1"/>
  <c r="A204" i="57" s="1"/>
  <c r="A205" i="57" s="1"/>
  <c r="A206" i="57" s="1"/>
  <c r="A207" i="57" s="1"/>
  <c r="A208" i="57" s="1"/>
  <c r="A209" i="57" s="1"/>
  <c r="A210" i="57" s="1"/>
  <c r="A211" i="57" s="1"/>
  <c r="A212" i="57" s="1"/>
  <c r="A213" i="57" s="1"/>
  <c r="A214" i="57" s="1"/>
  <c r="A215" i="57" s="1"/>
  <c r="A216" i="57" s="1"/>
  <c r="A217" i="57" s="1"/>
  <c r="A218" i="57" s="1"/>
  <c r="A219" i="57" s="1"/>
  <c r="A220" i="57" s="1"/>
  <c r="A221" i="57" s="1"/>
  <c r="A222" i="57" s="1"/>
  <c r="A223" i="57" s="1"/>
  <c r="A224" i="57" s="1"/>
  <c r="A225" i="57" s="1"/>
  <c r="A226" i="57" s="1"/>
  <c r="A227" i="57" s="1"/>
  <c r="A228" i="57" s="1"/>
  <c r="A229" i="57" s="1"/>
  <c r="A230" i="57" s="1"/>
  <c r="A231" i="57" s="1"/>
  <c r="A232" i="57" s="1"/>
  <c r="A233" i="57" s="1"/>
  <c r="A234" i="57" s="1"/>
  <c r="A235" i="57" s="1"/>
  <c r="A236" i="57" s="1"/>
  <c r="A237" i="57" s="1"/>
  <c r="A238" i="57" s="1"/>
  <c r="A119" i="56"/>
  <c r="A120" i="56"/>
  <c r="A121" i="56" s="1"/>
  <c r="A122" i="56" s="1"/>
  <c r="A123" i="56" s="1"/>
  <c r="A124" i="56" s="1"/>
  <c r="A125" i="56" s="1"/>
  <c r="A126" i="56" s="1"/>
  <c r="A127" i="56" s="1"/>
  <c r="A128" i="56" s="1"/>
  <c r="A129" i="56" s="1"/>
  <c r="A130" i="56" s="1"/>
  <c r="A131" i="56" s="1"/>
  <c r="A132" i="56" s="1"/>
  <c r="A133" i="56" s="1"/>
  <c r="A134" i="56" s="1"/>
  <c r="A135" i="56" s="1"/>
  <c r="A136" i="56" s="1"/>
  <c r="A137" i="56" s="1"/>
  <c r="A138" i="56" s="1"/>
  <c r="A139" i="56" s="1"/>
  <c r="A140" i="56" s="1"/>
  <c r="A141" i="56" s="1"/>
  <c r="A142" i="56" s="1"/>
  <c r="A143" i="56" s="1"/>
  <c r="A144" i="56" s="1"/>
  <c r="A145" i="56" s="1"/>
  <c r="A146" i="56" s="1"/>
  <c r="A147" i="56" s="1"/>
  <c r="A148" i="56" s="1"/>
  <c r="A149" i="56" s="1"/>
  <c r="A150" i="56" s="1"/>
  <c r="A151" i="56" s="1"/>
  <c r="A152" i="56" s="1"/>
  <c r="A153" i="56" s="1"/>
  <c r="A154" i="56" s="1"/>
  <c r="A155" i="56" s="1"/>
  <c r="A156" i="56" s="1"/>
  <c r="A157" i="56" s="1"/>
  <c r="A158" i="56" s="1"/>
  <c r="A159" i="56" s="1"/>
  <c r="A160" i="56" s="1"/>
  <c r="A161" i="56" s="1"/>
  <c r="A162" i="56" s="1"/>
  <c r="A163" i="56" s="1"/>
  <c r="A164" i="56" s="1"/>
  <c r="A165" i="56" s="1"/>
  <c r="A166" i="56" s="1"/>
  <c r="A167" i="56" s="1"/>
  <c r="A168" i="56" s="1"/>
  <c r="A169" i="56" s="1"/>
  <c r="A170" i="56" s="1"/>
  <c r="A171" i="56" s="1"/>
  <c r="A172" i="56" s="1"/>
  <c r="A173" i="56" s="1"/>
  <c r="A174" i="56" s="1"/>
  <c r="A175" i="56" s="1"/>
  <c r="A176" i="56" s="1"/>
  <c r="A177" i="56" s="1"/>
  <c r="A178" i="56" s="1"/>
  <c r="A179" i="56" s="1"/>
  <c r="A180" i="56" s="1"/>
  <c r="A181" i="56" s="1"/>
  <c r="A182" i="56" s="1"/>
  <c r="A183" i="56" s="1"/>
  <c r="A184" i="56" s="1"/>
  <c r="A185" i="56" s="1"/>
  <c r="A186" i="56" s="1"/>
  <c r="A187" i="56" s="1"/>
  <c r="A188" i="56" s="1"/>
  <c r="A189" i="56" s="1"/>
  <c r="A190" i="56" s="1"/>
  <c r="A191" i="56" s="1"/>
  <c r="A192" i="56" s="1"/>
  <c r="A193" i="56" s="1"/>
  <c r="A194" i="56" s="1"/>
  <c r="A195" i="56" s="1"/>
  <c r="A196" i="56" s="1"/>
  <c r="A197" i="56" s="1"/>
  <c r="A198" i="56" s="1"/>
  <c r="A199" i="56" s="1"/>
  <c r="A200" i="56" s="1"/>
  <c r="A201" i="56" s="1"/>
  <c r="A202" i="56" s="1"/>
  <c r="A203" i="56" s="1"/>
  <c r="A204" i="56" s="1"/>
  <c r="A205" i="56" s="1"/>
  <c r="A206" i="56" s="1"/>
  <c r="A207" i="56" s="1"/>
  <c r="A208" i="56" s="1"/>
  <c r="A209" i="56" s="1"/>
  <c r="A210" i="56" s="1"/>
  <c r="A211" i="56" s="1"/>
  <c r="A212" i="56" s="1"/>
  <c r="A213" i="56" s="1"/>
  <c r="A214" i="56" s="1"/>
  <c r="A215" i="56" s="1"/>
  <c r="A216" i="56" s="1"/>
  <c r="A217" i="56" s="1"/>
  <c r="A218" i="56" s="1"/>
  <c r="A219" i="56" s="1"/>
  <c r="A220" i="56" s="1"/>
  <c r="A221" i="56" s="1"/>
  <c r="A222" i="56" s="1"/>
  <c r="A223" i="56" s="1"/>
  <c r="A224" i="56" s="1"/>
  <c r="A225" i="56" s="1"/>
  <c r="A226" i="56" s="1"/>
  <c r="A227" i="56" s="1"/>
  <c r="A228" i="56" s="1"/>
  <c r="A229" i="56" s="1"/>
  <c r="A230" i="56" s="1"/>
  <c r="A231" i="56" s="1"/>
  <c r="A232" i="56" s="1"/>
  <c r="A233" i="56" s="1"/>
  <c r="A234" i="56" s="1"/>
  <c r="A235" i="56" s="1"/>
  <c r="A236" i="56" s="1"/>
  <c r="A237" i="56" s="1"/>
  <c r="A238" i="56" s="1"/>
  <c r="A11" i="56"/>
  <c r="A12" i="56" s="1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A28" i="56" s="1"/>
  <c r="A29" i="56" s="1"/>
  <c r="A30" i="56" s="1"/>
  <c r="A31" i="56" s="1"/>
  <c r="A32" i="56" s="1"/>
  <c r="A33" i="56" s="1"/>
  <c r="A34" i="56" s="1"/>
  <c r="A35" i="56" s="1"/>
  <c r="A36" i="56" s="1"/>
  <c r="A37" i="56" s="1"/>
  <c r="A38" i="56" s="1"/>
  <c r="A39" i="56" s="1"/>
  <c r="A40" i="56" s="1"/>
  <c r="A41" i="56" s="1"/>
  <c r="A42" i="56" s="1"/>
  <c r="A43" i="56" s="1"/>
  <c r="A44" i="56" s="1"/>
  <c r="A45" i="56" s="1"/>
  <c r="A46" i="56" s="1"/>
  <c r="A47" i="56" s="1"/>
  <c r="A48" i="56" s="1"/>
  <c r="A49" i="56" s="1"/>
  <c r="A50" i="56" s="1"/>
  <c r="A51" i="56" s="1"/>
  <c r="A52" i="56" s="1"/>
  <c r="A53" i="56" s="1"/>
  <c r="A54" i="56" s="1"/>
  <c r="A55" i="56" s="1"/>
  <c r="A56" i="56" s="1"/>
  <c r="A57" i="56" s="1"/>
  <c r="A58" i="56" s="1"/>
  <c r="A59" i="56" s="1"/>
  <c r="A60" i="56" s="1"/>
  <c r="A61" i="56" s="1"/>
  <c r="A62" i="56" s="1"/>
  <c r="A63" i="56" s="1"/>
  <c r="A64" i="56" s="1"/>
  <c r="A65" i="56" s="1"/>
  <c r="A66" i="56" s="1"/>
  <c r="A67" i="56" s="1"/>
  <c r="A68" i="56" s="1"/>
  <c r="A69" i="56" s="1"/>
  <c r="A70" i="56" s="1"/>
  <c r="A71" i="56" s="1"/>
  <c r="A72" i="56" s="1"/>
  <c r="A73" i="56" s="1"/>
  <c r="A74" i="56" s="1"/>
  <c r="A75" i="56" s="1"/>
  <c r="A76" i="56" s="1"/>
  <c r="A77" i="56" s="1"/>
  <c r="A78" i="56" s="1"/>
  <c r="A79" i="56" s="1"/>
  <c r="A80" i="56" s="1"/>
  <c r="A81" i="56" s="1"/>
  <c r="A82" i="56" s="1"/>
  <c r="A83" i="56" s="1"/>
  <c r="A84" i="56" s="1"/>
  <c r="A85" i="56" s="1"/>
  <c r="A86" i="56" s="1"/>
  <c r="A87" i="56" s="1"/>
  <c r="A88" i="56" s="1"/>
  <c r="A89" i="56" s="1"/>
  <c r="A90" i="56" s="1"/>
  <c r="A91" i="56" s="1"/>
  <c r="A92" i="56" s="1"/>
  <c r="A93" i="56" s="1"/>
  <c r="A94" i="56" s="1"/>
  <c r="A95" i="56" s="1"/>
  <c r="A96" i="56" s="1"/>
  <c r="A97" i="56" s="1"/>
  <c r="A98" i="56" s="1"/>
  <c r="A99" i="56" s="1"/>
  <c r="A100" i="56" s="1"/>
  <c r="A101" i="56" s="1"/>
  <c r="A102" i="56" s="1"/>
  <c r="A103" i="56" s="1"/>
  <c r="A104" i="56" s="1"/>
  <c r="A105" i="56" s="1"/>
  <c r="A106" i="56" s="1"/>
  <c r="A107" i="56" s="1"/>
  <c r="A108" i="56" s="1"/>
  <c r="A109" i="56" s="1"/>
  <c r="A110" i="56" s="1"/>
  <c r="A111" i="56" s="1"/>
  <c r="A112" i="56" s="1"/>
  <c r="A113" i="56" s="1"/>
  <c r="A114" i="56" s="1"/>
  <c r="A115" i="56" s="1"/>
  <c r="A116" i="56" s="1"/>
  <c r="A117" i="56" s="1"/>
  <c r="A118" i="56" s="1"/>
  <c r="A10" i="56"/>
  <c r="A13" i="55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A38" i="55" s="1"/>
  <c r="A39" i="55" s="1"/>
  <c r="A40" i="55" s="1"/>
  <c r="A41" i="55" s="1"/>
  <c r="A42" i="55" s="1"/>
  <c r="A43" i="55" s="1"/>
  <c r="A44" i="55" s="1"/>
  <c r="A45" i="55" s="1"/>
  <c r="A46" i="55" s="1"/>
  <c r="A47" i="55" s="1"/>
  <c r="A48" i="55" s="1"/>
  <c r="A49" i="55" s="1"/>
  <c r="A50" i="55" s="1"/>
  <c r="A51" i="55" s="1"/>
  <c r="A52" i="55" s="1"/>
  <c r="A53" i="55" s="1"/>
  <c r="A54" i="55" s="1"/>
  <c r="A55" i="55" s="1"/>
  <c r="A56" i="55" s="1"/>
  <c r="A57" i="55" s="1"/>
  <c r="A58" i="55" s="1"/>
  <c r="A59" i="55" s="1"/>
  <c r="A60" i="55" s="1"/>
  <c r="A61" i="55" s="1"/>
  <c r="A62" i="55" s="1"/>
  <c r="A63" i="55" s="1"/>
  <c r="A64" i="55" s="1"/>
  <c r="A65" i="55" s="1"/>
  <c r="A66" i="55" s="1"/>
  <c r="A67" i="55" s="1"/>
  <c r="A68" i="55" s="1"/>
  <c r="A69" i="55" s="1"/>
  <c r="A70" i="55" s="1"/>
  <c r="A71" i="55" s="1"/>
  <c r="A72" i="55" s="1"/>
  <c r="A73" i="55" s="1"/>
  <c r="A74" i="55" s="1"/>
  <c r="A75" i="55" s="1"/>
  <c r="A76" i="55" s="1"/>
  <c r="A77" i="55" s="1"/>
  <c r="A78" i="55" s="1"/>
  <c r="A79" i="55" s="1"/>
  <c r="A80" i="55" s="1"/>
  <c r="A81" i="55" s="1"/>
  <c r="A82" i="55" s="1"/>
  <c r="A83" i="55" s="1"/>
  <c r="A84" i="55" s="1"/>
  <c r="A85" i="55" s="1"/>
  <c r="A86" i="55" s="1"/>
  <c r="A87" i="55" s="1"/>
  <c r="A88" i="55" s="1"/>
  <c r="A89" i="55" s="1"/>
  <c r="A90" i="55" s="1"/>
  <c r="A91" i="55" s="1"/>
  <c r="A92" i="55" s="1"/>
  <c r="A93" i="55" s="1"/>
  <c r="A94" i="55" s="1"/>
  <c r="A95" i="55" s="1"/>
  <c r="A96" i="55" s="1"/>
  <c r="A97" i="55" s="1"/>
  <c r="A98" i="55" s="1"/>
  <c r="A99" i="55" s="1"/>
  <c r="A100" i="55" s="1"/>
  <c r="A101" i="55" s="1"/>
  <c r="A102" i="55" s="1"/>
  <c r="A103" i="55" s="1"/>
  <c r="A104" i="55" s="1"/>
  <c r="A105" i="55" s="1"/>
  <c r="A106" i="55" s="1"/>
  <c r="A107" i="55" s="1"/>
  <c r="A108" i="55" s="1"/>
  <c r="A109" i="55" s="1"/>
  <c r="A110" i="55" s="1"/>
  <c r="A111" i="55" s="1"/>
  <c r="A112" i="55" s="1"/>
  <c r="A113" i="55" s="1"/>
  <c r="A114" i="55" s="1"/>
  <c r="A115" i="55" s="1"/>
  <c r="A116" i="55" s="1"/>
  <c r="A117" i="55" s="1"/>
  <c r="A118" i="55" s="1"/>
  <c r="A10" i="55"/>
  <c r="A11" i="55" s="1"/>
  <c r="A12" i="55" s="1"/>
  <c r="B98" i="54"/>
  <c r="B92" i="54"/>
  <c r="B85" i="54"/>
  <c r="B79" i="54"/>
  <c r="B72" i="54"/>
  <c r="B66" i="54"/>
  <c r="B59" i="54"/>
  <c r="B53" i="54"/>
  <c r="B47" i="54"/>
  <c r="B42" i="54"/>
  <c r="B34" i="54"/>
  <c r="B26" i="54"/>
  <c r="B19" i="54"/>
  <c r="B11" i="54"/>
  <c r="A13" i="54"/>
  <c r="A14" i="54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59" i="54" s="1"/>
  <c r="A60" i="54" s="1"/>
  <c r="A61" i="54" s="1"/>
  <c r="A62" i="54" s="1"/>
  <c r="A63" i="54" s="1"/>
  <c r="A64" i="54" s="1"/>
  <c r="A65" i="54" s="1"/>
  <c r="A66" i="54" s="1"/>
  <c r="A67" i="54" s="1"/>
  <c r="A68" i="54" s="1"/>
  <c r="A69" i="54" s="1"/>
  <c r="A70" i="54" s="1"/>
  <c r="A71" i="54" s="1"/>
  <c r="A72" i="54" s="1"/>
  <c r="A73" i="54" s="1"/>
  <c r="A74" i="54" s="1"/>
  <c r="A75" i="54" s="1"/>
  <c r="A76" i="54" s="1"/>
  <c r="A77" i="54" s="1"/>
  <c r="A78" i="54" s="1"/>
  <c r="A79" i="54" s="1"/>
  <c r="A80" i="54" s="1"/>
  <c r="A81" i="54" s="1"/>
  <c r="A82" i="54" s="1"/>
  <c r="A83" i="54" s="1"/>
  <c r="A84" i="54" s="1"/>
  <c r="A85" i="54" s="1"/>
  <c r="A86" i="54" s="1"/>
  <c r="A87" i="54" s="1"/>
  <c r="A88" i="54" s="1"/>
  <c r="A89" i="54" s="1"/>
  <c r="A90" i="54" s="1"/>
  <c r="A91" i="54" s="1"/>
  <c r="A92" i="54" s="1"/>
  <c r="A93" i="54" s="1"/>
  <c r="A94" i="54" s="1"/>
  <c r="A95" i="54" s="1"/>
  <c r="A96" i="54" s="1"/>
  <c r="A97" i="54" s="1"/>
  <c r="A98" i="54" s="1"/>
  <c r="A99" i="54" s="1"/>
  <c r="A100" i="54" s="1"/>
  <c r="A101" i="54" s="1"/>
  <c r="A102" i="54" s="1"/>
  <c r="A103" i="54" s="1"/>
  <c r="A10" i="54"/>
  <c r="A11" i="54" s="1"/>
  <c r="A12" i="54" s="1"/>
  <c r="B82" i="53"/>
  <c r="B74" i="53"/>
  <c r="B66" i="53"/>
  <c r="B58" i="53"/>
  <c r="B50" i="53"/>
  <c r="B42" i="53"/>
  <c r="B34" i="53"/>
  <c r="B26" i="53"/>
  <c r="B19" i="53"/>
  <c r="B11" i="53"/>
  <c r="A20" i="53"/>
  <c r="A21" i="53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A53" i="53" s="1"/>
  <c r="A54" i="53" s="1"/>
  <c r="A55" i="53" s="1"/>
  <c r="A56" i="53" s="1"/>
  <c r="A57" i="53" s="1"/>
  <c r="A58" i="53" s="1"/>
  <c r="A59" i="53" s="1"/>
  <c r="A60" i="53" s="1"/>
  <c r="A61" i="53" s="1"/>
  <c r="A62" i="53" s="1"/>
  <c r="A63" i="53" s="1"/>
  <c r="A64" i="53" s="1"/>
  <c r="A65" i="53" s="1"/>
  <c r="A66" i="53" s="1"/>
  <c r="A67" i="53" s="1"/>
  <c r="A68" i="53" s="1"/>
  <c r="A69" i="53" s="1"/>
  <c r="A70" i="53" s="1"/>
  <c r="A71" i="53" s="1"/>
  <c r="A72" i="53" s="1"/>
  <c r="A73" i="53" s="1"/>
  <c r="A74" i="53" s="1"/>
  <c r="A75" i="53" s="1"/>
  <c r="A76" i="53" s="1"/>
  <c r="A77" i="53" s="1"/>
  <c r="A78" i="53" s="1"/>
  <c r="A79" i="53" s="1"/>
  <c r="A80" i="53" s="1"/>
  <c r="A81" i="53" s="1"/>
  <c r="A82" i="53" s="1"/>
  <c r="A83" i="53" s="1"/>
  <c r="A84" i="53" s="1"/>
  <c r="A85" i="53" s="1"/>
  <c r="A86" i="53" s="1"/>
  <c r="A87" i="53" s="1"/>
  <c r="A88" i="53" s="1"/>
  <c r="A89" i="53" s="1"/>
  <c r="A18" i="53"/>
  <c r="A19" i="53"/>
  <c r="A17" i="53"/>
  <c r="A10" i="53"/>
  <c r="A11" i="53" s="1"/>
  <c r="A12" i="53" s="1"/>
  <c r="A13" i="53" s="1"/>
  <c r="A14" i="53" s="1"/>
  <c r="A15" i="53" s="1"/>
  <c r="A16" i="53" s="1"/>
  <c r="B93" i="52"/>
  <c r="B86" i="52"/>
  <c r="B78" i="52"/>
  <c r="B70" i="52"/>
  <c r="B62" i="52"/>
  <c r="B54" i="52"/>
  <c r="B46" i="52"/>
  <c r="B38" i="52"/>
  <c r="B30" i="52"/>
  <c r="B23" i="52"/>
  <c r="B15" i="52"/>
  <c r="B8" i="52"/>
  <c r="A26" i="52"/>
  <c r="A27" i="52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A46" i="52" s="1"/>
  <c r="A47" i="52" s="1"/>
  <c r="A48" i="52" s="1"/>
  <c r="A49" i="52" s="1"/>
  <c r="A50" i="52" s="1"/>
  <c r="A51" i="52" s="1"/>
  <c r="A52" i="52" s="1"/>
  <c r="A53" i="52" s="1"/>
  <c r="A54" i="52" s="1"/>
  <c r="A55" i="52" s="1"/>
  <c r="A56" i="52" s="1"/>
  <c r="A57" i="52" s="1"/>
  <c r="A58" i="52" s="1"/>
  <c r="A59" i="52" s="1"/>
  <c r="A60" i="52" s="1"/>
  <c r="A61" i="52" s="1"/>
  <c r="A62" i="52" s="1"/>
  <c r="A63" i="52" s="1"/>
  <c r="A64" i="52" s="1"/>
  <c r="A65" i="52" s="1"/>
  <c r="A66" i="52" s="1"/>
  <c r="A67" i="52" s="1"/>
  <c r="A68" i="52" s="1"/>
  <c r="A69" i="52" s="1"/>
  <c r="A70" i="52" s="1"/>
  <c r="A71" i="52" s="1"/>
  <c r="A72" i="52" s="1"/>
  <c r="A73" i="52" s="1"/>
  <c r="A74" i="52" s="1"/>
  <c r="A75" i="52" s="1"/>
  <c r="A76" i="52" s="1"/>
  <c r="A77" i="52" s="1"/>
  <c r="A78" i="52" s="1"/>
  <c r="A79" i="52" s="1"/>
  <c r="A80" i="52" s="1"/>
  <c r="A81" i="52" s="1"/>
  <c r="A82" i="52" s="1"/>
  <c r="A83" i="52" s="1"/>
  <c r="A84" i="52" s="1"/>
  <c r="A85" i="52" s="1"/>
  <c r="A86" i="52" s="1"/>
  <c r="A87" i="52" s="1"/>
  <c r="A88" i="52" s="1"/>
  <c r="A89" i="52" s="1"/>
  <c r="A90" i="52" s="1"/>
  <c r="A91" i="52" s="1"/>
  <c r="A92" i="52" s="1"/>
  <c r="A93" i="52" s="1"/>
  <c r="A94" i="52" s="1"/>
  <c r="A95" i="52" s="1"/>
  <c r="A96" i="52" s="1"/>
  <c r="A97" i="52" s="1"/>
  <c r="A98" i="52" s="1"/>
  <c r="A99" i="52" s="1"/>
  <c r="A16" i="52"/>
  <c r="A17" i="52"/>
  <c r="A18" i="52" s="1"/>
  <c r="A19" i="52" s="1"/>
  <c r="A20" i="52" s="1"/>
  <c r="A21" i="52" s="1"/>
  <c r="A22" i="52" s="1"/>
  <c r="A23" i="52" s="1"/>
  <c r="A24" i="52" s="1"/>
  <c r="A25" i="52" s="1"/>
  <c r="A9" i="52"/>
  <c r="A10" i="52"/>
  <c r="A11" i="52" s="1"/>
  <c r="A12" i="52" s="1"/>
  <c r="A13" i="52" s="1"/>
  <c r="A14" i="52" s="1"/>
  <c r="A15" i="52" s="1"/>
  <c r="A8" i="52"/>
  <c r="A7" i="52"/>
  <c r="A20" i="66" l="1"/>
  <c r="A21" i="66" s="1"/>
  <c r="A22" i="66" s="1"/>
  <c r="A23" i="66" s="1"/>
  <c r="A24" i="66" s="1"/>
  <c r="A25" i="66" s="1"/>
  <c r="B19" i="66"/>
  <c r="B328" i="83"/>
  <c r="B312" i="83"/>
  <c r="B305" i="83"/>
  <c r="B320" i="83"/>
  <c r="A14" i="65"/>
  <c r="A15" i="65" s="1"/>
  <c r="A16" i="65" s="1"/>
  <c r="A17" i="65" s="1"/>
  <c r="A18" i="65" s="1"/>
  <c r="A19" i="65" s="1"/>
  <c r="B13" i="65"/>
  <c r="A26" i="66" l="1"/>
  <c r="A27" i="66" s="1"/>
  <c r="A28" i="66" s="1"/>
  <c r="A29" i="66" s="1"/>
  <c r="A30" i="66" s="1"/>
  <c r="A31" i="66" s="1"/>
  <c r="B25" i="66"/>
  <c r="A20" i="65"/>
  <c r="A21" i="65" s="1"/>
  <c r="A22" i="65" s="1"/>
  <c r="A23" i="65" s="1"/>
  <c r="A24" i="65" s="1"/>
  <c r="A25" i="65" s="1"/>
  <c r="A26" i="65" s="1"/>
  <c r="A27" i="65" s="1"/>
  <c r="A28" i="65" s="1"/>
  <c r="B19" i="65"/>
  <c r="A32" i="66" l="1"/>
  <c r="A33" i="66" s="1"/>
  <c r="A34" i="66" s="1"/>
  <c r="A35" i="66" s="1"/>
  <c r="A36" i="66" s="1"/>
  <c r="A37" i="66" s="1"/>
  <c r="A38" i="66" s="1"/>
  <c r="A39" i="66" s="1"/>
  <c r="B31" i="66"/>
  <c r="A29" i="65"/>
  <c r="A30" i="65" s="1"/>
  <c r="A31" i="65" s="1"/>
  <c r="A32" i="65" s="1"/>
  <c r="A33" i="65" s="1"/>
  <c r="A34" i="65" s="1"/>
  <c r="A35" i="65" s="1"/>
  <c r="A36" i="65" s="1"/>
  <c r="B28" i="65"/>
  <c r="A40" i="66" l="1"/>
  <c r="A41" i="66" s="1"/>
  <c r="A42" i="66" s="1"/>
  <c r="A43" i="66" s="1"/>
  <c r="A44" i="66" s="1"/>
  <c r="A45" i="66" s="1"/>
  <c r="A46" i="66" s="1"/>
  <c r="A47" i="66" s="1"/>
  <c r="B39" i="66"/>
  <c r="A37" i="65"/>
  <c r="A38" i="65" s="1"/>
  <c r="A39" i="65" s="1"/>
  <c r="A40" i="65" s="1"/>
  <c r="A41" i="65" s="1"/>
  <c r="A42" i="65" s="1"/>
  <c r="A43" i="65" s="1"/>
  <c r="A44" i="65" s="1"/>
  <c r="B36" i="65"/>
  <c r="A48" i="66" l="1"/>
  <c r="B47" i="66"/>
  <c r="A45" i="65"/>
  <c r="A46" i="65" s="1"/>
  <c r="A47" i="65" s="1"/>
  <c r="A48" i="65" s="1"/>
  <c r="A49" i="65" s="1"/>
  <c r="A50" i="65" s="1"/>
  <c r="A51" i="65" s="1"/>
  <c r="A52" i="65" s="1"/>
  <c r="B44" i="65"/>
  <c r="A49" i="66" l="1"/>
  <c r="A50" i="66" s="1"/>
  <c r="A51" i="66" s="1"/>
  <c r="A52" i="66" s="1"/>
  <c r="A53" i="66" s="1"/>
  <c r="A54" i="66" s="1"/>
  <c r="A55" i="66" s="1"/>
  <c r="A53" i="65"/>
  <c r="A54" i="65" s="1"/>
  <c r="A55" i="65" s="1"/>
  <c r="A56" i="65" s="1"/>
  <c r="A57" i="65" s="1"/>
  <c r="A58" i="65" s="1"/>
  <c r="A59" i="65" s="1"/>
  <c r="B52" i="65"/>
  <c r="A56" i="66" l="1"/>
  <c r="A57" i="66" s="1"/>
  <c r="A58" i="66" s="1"/>
  <c r="A59" i="66" s="1"/>
  <c r="A60" i="66" s="1"/>
  <c r="A61" i="66" s="1"/>
  <c r="A62" i="66" s="1"/>
  <c r="A63" i="66" s="1"/>
  <c r="B55" i="66"/>
  <c r="A60" i="65"/>
  <c r="A61" i="65" s="1"/>
  <c r="A62" i="65" s="1"/>
  <c r="A63" i="65" s="1"/>
  <c r="A64" i="65" s="1"/>
  <c r="A65" i="65" s="1"/>
  <c r="A66" i="65" s="1"/>
  <c r="A67" i="65" s="1"/>
  <c r="A68" i="65" s="1"/>
  <c r="A69" i="65" s="1"/>
  <c r="B59" i="65"/>
  <c r="A64" i="66" l="1"/>
  <c r="A65" i="66" s="1"/>
  <c r="A66" i="66" s="1"/>
  <c r="A67" i="66" s="1"/>
  <c r="A68" i="66" s="1"/>
  <c r="A69" i="66" s="1"/>
  <c r="A70" i="66" s="1"/>
  <c r="A71" i="66" s="1"/>
  <c r="B63" i="66"/>
  <c r="A70" i="65"/>
  <c r="A71" i="65" s="1"/>
  <c r="A72" i="65" s="1"/>
  <c r="A73" i="65" s="1"/>
  <c r="A74" i="65" s="1"/>
  <c r="A75" i="65" s="1"/>
  <c r="A76" i="65" s="1"/>
  <c r="A77" i="65" s="1"/>
  <c r="A78" i="65" s="1"/>
  <c r="B69" i="65"/>
  <c r="A72" i="66" l="1"/>
  <c r="A73" i="66" s="1"/>
  <c r="A74" i="66" s="1"/>
  <c r="A75" i="66" s="1"/>
  <c r="A76" i="66" s="1"/>
  <c r="A77" i="66" s="1"/>
  <c r="A78" i="66" s="1"/>
  <c r="A79" i="66" s="1"/>
  <c r="B71" i="66"/>
  <c r="A79" i="65"/>
  <c r="A80" i="65" s="1"/>
  <c r="A81" i="65" s="1"/>
  <c r="A82" i="65" s="1"/>
  <c r="A83" i="65" s="1"/>
  <c r="A84" i="65" s="1"/>
  <c r="A85" i="65" s="1"/>
  <c r="A86" i="65" s="1"/>
  <c r="A87" i="65" s="1"/>
  <c r="B78" i="65"/>
  <c r="A80" i="66" l="1"/>
  <c r="A81" i="66" s="1"/>
  <c r="A82" i="66" s="1"/>
  <c r="A83" i="66" s="1"/>
  <c r="A84" i="66" s="1"/>
  <c r="A85" i="66" s="1"/>
  <c r="A86" i="66" s="1"/>
  <c r="A87" i="66" s="1"/>
  <c r="B79" i="66"/>
  <c r="A88" i="65"/>
  <c r="A89" i="65" s="1"/>
  <c r="A90" i="65" s="1"/>
  <c r="A91" i="65" s="1"/>
  <c r="A92" i="65" s="1"/>
  <c r="A93" i="65" s="1"/>
  <c r="A94" i="65" s="1"/>
  <c r="A95" i="65" s="1"/>
  <c r="B87" i="65"/>
  <c r="A88" i="66" l="1"/>
  <c r="A89" i="66" s="1"/>
  <c r="A90" i="66" s="1"/>
  <c r="A91" i="66" s="1"/>
  <c r="A92" i="66" s="1"/>
  <c r="A93" i="66" s="1"/>
  <c r="A94" i="66" s="1"/>
  <c r="A95" i="66" s="1"/>
  <c r="B87" i="66"/>
  <c r="A96" i="65"/>
  <c r="A97" i="65" s="1"/>
  <c r="A98" i="65" s="1"/>
  <c r="A99" i="65" s="1"/>
  <c r="A100" i="65" s="1"/>
  <c r="A101" i="65" s="1"/>
  <c r="A102" i="65" s="1"/>
  <c r="A103" i="65" s="1"/>
  <c r="A104" i="65" s="1"/>
  <c r="B95" i="65"/>
  <c r="A96" i="66" l="1"/>
  <c r="A97" i="66" s="1"/>
  <c r="A98" i="66" s="1"/>
  <c r="A99" i="66" s="1"/>
  <c r="A100" i="66" s="1"/>
  <c r="A101" i="66" s="1"/>
  <c r="A102" i="66" s="1"/>
  <c r="B95" i="66"/>
  <c r="A105" i="65"/>
  <c r="A106" i="65" s="1"/>
  <c r="A107" i="65" s="1"/>
  <c r="A108" i="65" s="1"/>
  <c r="A109" i="65" s="1"/>
  <c r="A110" i="65" s="1"/>
  <c r="A111" i="65" s="1"/>
  <c r="A112" i="65" s="1"/>
  <c r="B104" i="65"/>
  <c r="A103" i="66" l="1"/>
  <c r="A104" i="66" s="1"/>
  <c r="A105" i="66" s="1"/>
  <c r="A106" i="66" s="1"/>
  <c r="A107" i="66" s="1"/>
  <c r="A108" i="66" s="1"/>
  <c r="A109" i="66" s="1"/>
  <c r="A110" i="66" s="1"/>
  <c r="B102" i="66"/>
  <c r="A113" i="65"/>
  <c r="A114" i="65" s="1"/>
  <c r="A115" i="65" s="1"/>
  <c r="A116" i="65" s="1"/>
  <c r="A117" i="65" s="1"/>
  <c r="A118" i="65" s="1"/>
  <c r="A119" i="65" s="1"/>
  <c r="A120" i="65" s="1"/>
  <c r="B112" i="65"/>
  <c r="A111" i="66" l="1"/>
  <c r="A112" i="66" s="1"/>
  <c r="A113" i="66" s="1"/>
  <c r="A114" i="66" s="1"/>
  <c r="A115" i="66" s="1"/>
  <c r="A116" i="66" s="1"/>
  <c r="A117" i="66" s="1"/>
  <c r="A118" i="66" s="1"/>
  <c r="B110" i="66"/>
  <c r="A121" i="65"/>
  <c r="A122" i="65" s="1"/>
  <c r="A123" i="65" s="1"/>
  <c r="A124" i="65" s="1"/>
  <c r="A125" i="65" s="1"/>
  <c r="A126" i="65" s="1"/>
  <c r="A127" i="65" s="1"/>
  <c r="A128" i="65" s="1"/>
  <c r="B120" i="65"/>
  <c r="A119" i="66" l="1"/>
  <c r="A120" i="66" s="1"/>
  <c r="A121" i="66" s="1"/>
  <c r="A122" i="66" s="1"/>
  <c r="A123" i="66" s="1"/>
  <c r="A124" i="66" s="1"/>
  <c r="A125" i="66" s="1"/>
  <c r="A126" i="66" s="1"/>
  <c r="B118" i="66"/>
  <c r="A129" i="65"/>
  <c r="A130" i="65" s="1"/>
  <c r="A131" i="65" s="1"/>
  <c r="A132" i="65" s="1"/>
  <c r="A133" i="65" s="1"/>
  <c r="A134" i="65" s="1"/>
  <c r="A135" i="65" s="1"/>
  <c r="B128" i="65"/>
  <c r="A127" i="66" l="1"/>
  <c r="A128" i="66" s="1"/>
  <c r="A129" i="66" s="1"/>
  <c r="A130" i="66" s="1"/>
  <c r="A131" i="66" s="1"/>
  <c r="A132" i="66" s="1"/>
  <c r="A133" i="66" s="1"/>
  <c r="A134" i="66" s="1"/>
  <c r="B126" i="66"/>
  <c r="A136" i="65"/>
  <c r="A137" i="65" s="1"/>
  <c r="A138" i="65" s="1"/>
  <c r="A139" i="65" s="1"/>
  <c r="A140" i="65" s="1"/>
  <c r="A141" i="65" s="1"/>
  <c r="A142" i="65" s="1"/>
  <c r="A143" i="65" s="1"/>
  <c r="B135" i="65"/>
  <c r="A135" i="66" l="1"/>
  <c r="A136" i="66" s="1"/>
  <c r="A137" i="66" s="1"/>
  <c r="A138" i="66" s="1"/>
  <c r="A139" i="66" s="1"/>
  <c r="A140" i="66" s="1"/>
  <c r="A141" i="66" s="1"/>
  <c r="A142" i="66" s="1"/>
  <c r="B134" i="66"/>
  <c r="A144" i="65"/>
  <c r="A145" i="65" s="1"/>
  <c r="A146" i="65" s="1"/>
  <c r="A147" i="65" s="1"/>
  <c r="A148" i="65" s="1"/>
  <c r="A149" i="65" s="1"/>
  <c r="A150" i="65" s="1"/>
  <c r="B143" i="65"/>
  <c r="A143" i="66" l="1"/>
  <c r="A144" i="66" s="1"/>
  <c r="A145" i="66" s="1"/>
  <c r="A146" i="66" s="1"/>
  <c r="A147" i="66" s="1"/>
  <c r="A148" i="66" s="1"/>
  <c r="A149" i="66" s="1"/>
  <c r="B142" i="66"/>
  <c r="B150" i="65"/>
  <c r="A151" i="65"/>
  <c r="A152" i="65" s="1"/>
  <c r="A153" i="65" s="1"/>
  <c r="A154" i="65" s="1"/>
  <c r="A155" i="65" s="1"/>
  <c r="A156" i="65" s="1"/>
  <c r="A157" i="65" s="1"/>
  <c r="A158" i="65" s="1"/>
  <c r="A150" i="66" l="1"/>
  <c r="A151" i="66" s="1"/>
  <c r="A152" i="66" s="1"/>
  <c r="A153" i="66" s="1"/>
  <c r="A154" i="66" s="1"/>
  <c r="A155" i="66" s="1"/>
  <c r="A156" i="66" s="1"/>
  <c r="A157" i="66" s="1"/>
  <c r="B149" i="66"/>
  <c r="A159" i="65"/>
  <c r="A160" i="65" s="1"/>
  <c r="A161" i="65" s="1"/>
  <c r="A162" i="65" s="1"/>
  <c r="A163" i="65" s="1"/>
  <c r="A164" i="65" s="1"/>
  <c r="A165" i="65" s="1"/>
  <c r="A166" i="65" s="1"/>
  <c r="B158" i="65"/>
  <c r="A158" i="66" l="1"/>
  <c r="A159" i="66" s="1"/>
  <c r="A160" i="66" s="1"/>
  <c r="A161" i="66" s="1"/>
  <c r="A162" i="66" s="1"/>
  <c r="A163" i="66" s="1"/>
  <c r="A164" i="66" s="1"/>
  <c r="A165" i="66" s="1"/>
  <c r="B157" i="66"/>
  <c r="A167" i="65"/>
  <c r="A168" i="65" s="1"/>
  <c r="A169" i="65" s="1"/>
  <c r="A170" i="65" s="1"/>
  <c r="A171" i="65" s="1"/>
  <c r="A172" i="65" s="1"/>
  <c r="A173" i="65" s="1"/>
  <c r="B166" i="65"/>
  <c r="A166" i="66" l="1"/>
  <c r="A167" i="66" s="1"/>
  <c r="A168" i="66" s="1"/>
  <c r="A169" i="66" s="1"/>
  <c r="A170" i="66" s="1"/>
  <c r="A171" i="66" s="1"/>
  <c r="A172" i="66" s="1"/>
  <c r="A173" i="66" s="1"/>
  <c r="B165" i="66"/>
  <c r="A174" i="65"/>
  <c r="A175" i="65" s="1"/>
  <c r="A176" i="65" s="1"/>
  <c r="A177" i="65" s="1"/>
  <c r="A178" i="65" s="1"/>
  <c r="A179" i="65" s="1"/>
  <c r="A180" i="65" s="1"/>
  <c r="A181" i="65" s="1"/>
  <c r="B173" i="65"/>
  <c r="A174" i="66" l="1"/>
  <c r="A175" i="66" s="1"/>
  <c r="A176" i="66" s="1"/>
  <c r="A177" i="66" s="1"/>
  <c r="A178" i="66" s="1"/>
  <c r="A179" i="66" s="1"/>
  <c r="A180" i="66" s="1"/>
  <c r="A181" i="66" s="1"/>
  <c r="B173" i="66"/>
  <c r="A182" i="65"/>
  <c r="A183" i="65" s="1"/>
  <c r="A184" i="65" s="1"/>
  <c r="A185" i="65" s="1"/>
  <c r="A186" i="65" s="1"/>
  <c r="B181" i="65"/>
  <c r="A182" i="66" l="1"/>
  <c r="A183" i="66" s="1"/>
  <c r="A184" i="66" s="1"/>
  <c r="A185" i="66" s="1"/>
  <c r="A186" i="66" s="1"/>
  <c r="A187" i="66" s="1"/>
  <c r="A188" i="66" s="1"/>
  <c r="A189" i="66" s="1"/>
  <c r="B181" i="66"/>
  <c r="A187" i="65"/>
  <c r="A188" i="65" s="1"/>
  <c r="A189" i="65" s="1"/>
  <c r="A190" i="65" s="1"/>
  <c r="A191" i="65" s="1"/>
  <c r="A192" i="65" s="1"/>
  <c r="B186" i="65"/>
  <c r="A190" i="66" l="1"/>
  <c r="A191" i="66" s="1"/>
  <c r="A192" i="66" s="1"/>
  <c r="A193" i="66" s="1"/>
  <c r="A194" i="66" s="1"/>
  <c r="A195" i="66" s="1"/>
  <c r="A196" i="66" s="1"/>
  <c r="A197" i="66" s="1"/>
  <c r="B189" i="66"/>
  <c r="A193" i="65"/>
  <c r="A194" i="65" s="1"/>
  <c r="A195" i="65" s="1"/>
  <c r="A196" i="65" s="1"/>
  <c r="A197" i="65" s="1"/>
  <c r="A198" i="65" s="1"/>
  <c r="A199" i="65" s="1"/>
  <c r="A200" i="65" s="1"/>
  <c r="B192" i="65"/>
  <c r="A198" i="66" l="1"/>
  <c r="A199" i="66" s="1"/>
  <c r="A200" i="66" s="1"/>
  <c r="A201" i="66" s="1"/>
  <c r="A202" i="66" s="1"/>
  <c r="A203" i="66" s="1"/>
  <c r="A204" i="66" s="1"/>
  <c r="A205" i="66" s="1"/>
  <c r="B197" i="66"/>
  <c r="A201" i="65"/>
  <c r="A202" i="65" s="1"/>
  <c r="A203" i="65" s="1"/>
  <c r="A204" i="65" s="1"/>
  <c r="A205" i="65" s="1"/>
  <c r="A206" i="65" s="1"/>
  <c r="A207" i="65" s="1"/>
  <c r="A208" i="65" s="1"/>
  <c r="B200" i="65"/>
  <c r="A206" i="66" l="1"/>
  <c r="A207" i="66" s="1"/>
  <c r="A208" i="66" s="1"/>
  <c r="A209" i="66" s="1"/>
  <c r="A210" i="66" s="1"/>
  <c r="A211" i="66" s="1"/>
  <c r="A212" i="66" s="1"/>
  <c r="A213" i="66" s="1"/>
  <c r="B205" i="66"/>
  <c r="A209" i="65"/>
  <c r="A210" i="65" s="1"/>
  <c r="A211" i="65" s="1"/>
  <c r="A212" i="65" s="1"/>
  <c r="A213" i="65" s="1"/>
  <c r="A214" i="65" s="1"/>
  <c r="A215" i="65" s="1"/>
  <c r="B208" i="65"/>
  <c r="A214" i="66" l="1"/>
  <c r="A215" i="66" s="1"/>
  <c r="A216" i="66" s="1"/>
  <c r="A217" i="66" s="1"/>
  <c r="A218" i="66" s="1"/>
  <c r="A219" i="66" s="1"/>
  <c r="A220" i="66" s="1"/>
  <c r="A221" i="66" s="1"/>
  <c r="B213" i="66"/>
  <c r="A216" i="65"/>
  <c r="A217" i="65" s="1"/>
  <c r="A218" i="65" s="1"/>
  <c r="A219" i="65" s="1"/>
  <c r="A220" i="65" s="1"/>
  <c r="A221" i="65" s="1"/>
  <c r="A222" i="65" s="1"/>
  <c r="B215" i="65"/>
  <c r="A222" i="66" l="1"/>
  <c r="A223" i="66" s="1"/>
  <c r="A224" i="66" s="1"/>
  <c r="A225" i="66" s="1"/>
  <c r="A226" i="66" s="1"/>
  <c r="A227" i="66" s="1"/>
  <c r="A228" i="66" s="1"/>
  <c r="B221" i="66"/>
  <c r="A223" i="65"/>
  <c r="A224" i="65" s="1"/>
  <c r="A225" i="65" s="1"/>
  <c r="A226" i="65" s="1"/>
  <c r="A227" i="65" s="1"/>
  <c r="A228" i="65" s="1"/>
  <c r="A229" i="65" s="1"/>
  <c r="B222" i="65"/>
  <c r="A229" i="66" l="1"/>
  <c r="A230" i="66" s="1"/>
  <c r="A231" i="66" s="1"/>
  <c r="A232" i="66" s="1"/>
  <c r="A233" i="66" s="1"/>
  <c r="A234" i="66" s="1"/>
  <c r="B228" i="66"/>
  <c r="A230" i="65"/>
  <c r="A231" i="65" s="1"/>
  <c r="A232" i="65" s="1"/>
  <c r="A233" i="65" s="1"/>
  <c r="A234" i="65" s="1"/>
  <c r="B229" i="65"/>
  <c r="E24" i="45" l="1"/>
  <c r="C24" i="45"/>
</calcChain>
</file>

<file path=xl/sharedStrings.xml><?xml version="1.0" encoding="utf-8"?>
<sst xmlns="http://schemas.openxmlformats.org/spreadsheetml/2006/main" count="16517" uniqueCount="5554">
  <si>
    <t>Quali iscrizioni o etichette sono presenti sull'esterno dei colli esenti?</t>
  </si>
  <si>
    <t>Lo stato fisico delle materie trasportate in cisterna può essere:</t>
  </si>
  <si>
    <t>Secondo l'ADR, una cassa mobile cisterna è:</t>
  </si>
  <si>
    <t>Precauzioni/comportamento durante la marcia dei veicoli cisterna</t>
  </si>
  <si>
    <t>Prescrizioni generali internazionali e definizioni cisterne</t>
  </si>
  <si>
    <t>La figura contraddistinta con il n° 36:</t>
  </si>
  <si>
    <t>I liquidi infiammabili sono pericolosi perché i loro vapori:</t>
  </si>
  <si>
    <t>Un imballaggio cilindrico a fondo piatto o bombato, in acciaio o alluminio o cartone o plastica è:</t>
  </si>
  <si>
    <t>Le cifre che costituiscono il numero d'identificazione del pericolo, in linea generale indicano:</t>
  </si>
  <si>
    <t>Il certificato di formazione professionale del conducente (CFP) ADR, salvo i casi di esenzione:</t>
  </si>
  <si>
    <t>In caso di eccessivo riempimento di un serbatoio fisso (di stoccaggio del cliente) con un gas liquefatto infiammabile, bisogna...</t>
  </si>
  <si>
    <t>Le azioni di primo soccorso contro gli effetti delle materie della classe 3 (escluso l'incendio) sono:</t>
  </si>
  <si>
    <t>Le classi di pericolo dell'ADR:</t>
  </si>
  <si>
    <t>Durante lo scarico di una cisterna dall'alto sottopressione il conducente ...</t>
  </si>
  <si>
    <t xml:space="preserve">                      </t>
  </si>
  <si>
    <t>L'etichetta con una fiamma (nera o bianca) su fondo rosso e con la cifra 3 nell'angolo inferiore, si riferisce alla classe:</t>
  </si>
  <si>
    <t>L'etichetta con una fiamma nera su fondo a bande verticali alternativamente rosse e bianche, e con la cifra 4 nell'angolo inferiore, si riferisce alla classe:</t>
  </si>
  <si>
    <t>L'etichetta con una testa di morto nera sopra 2 tibie nere su fondo bianco e con la cifra 6 nell'angolo inferiore, si riferisce alla classe:</t>
  </si>
  <si>
    <t>L'etichetta di pericolo in figura n. 1 può indicare:</t>
  </si>
  <si>
    <t>Alla fine dello scarico in ciclo chiuso di un veicolo cisterna ...</t>
  </si>
  <si>
    <t>Lo scarico in ciclo chiuso ...</t>
  </si>
  <si>
    <t>L'etichetta di pericolo delle materie o oggetti esplosivi appartenenti alle divisioni 1.1 - 1.2 - 1.3:</t>
  </si>
  <si>
    <t>Per il trasporto di imballaggi vuoti non ripuliti, il documento di trasporto deve riportare:</t>
  </si>
  <si>
    <t>Condizioni generali degli imballaggi:</t>
  </si>
  <si>
    <t>Il superamento del grado di riempimento delle cisterne per gas liquefatti</t>
  </si>
  <si>
    <t>Il superamento della pressione massima di esercizio di una cisterna per gas</t>
  </si>
  <si>
    <t>La pressione di esercizio di una cisterna fissa ...</t>
  </si>
  <si>
    <t>Gli strumenti di controllo che generalmente vengono posti sulle cisterne, possono essere:</t>
  </si>
  <si>
    <t>A cosa serve il documento di trasporto ai sensi dell'ADR?</t>
  </si>
  <si>
    <t>Le precauzioni/comportamenti del conducente di veicoli cisterna allo scarico sono:</t>
  </si>
  <si>
    <t>Documenti di bordo e di trasporto</t>
  </si>
  <si>
    <t>L'etichetta con una fiamma nera o bianca su fondo azzurro-blu, e con la cifra 4 nell'angolo inferiore, si riferisce alla classe:</t>
  </si>
  <si>
    <t>Il cronotachigrafo è obbligatorio:</t>
  </si>
  <si>
    <t>La segnalazione dei veicoli cisterna può avvenire:</t>
  </si>
  <si>
    <t>Nel numero d'identificazione del pericolo, il raddoppio di una cifra indica:</t>
  </si>
  <si>
    <t>Le norme dell'ADR contengono:</t>
  </si>
  <si>
    <t>Le esenzioni previste dall'ADR:</t>
  </si>
  <si>
    <t>Le materie della Classe 4.3 possono causare un incendio?</t>
  </si>
  <si>
    <t>Un collo esente ...</t>
  </si>
  <si>
    <t>Il perossido d'idrogeno (acqua ossigenata), classe 5.1, è una materia:</t>
  </si>
  <si>
    <t>Il fenolo, classe 6.1, è una materia:</t>
  </si>
  <si>
    <t>All'aumentare della temperatura:</t>
  </si>
  <si>
    <t>Quali danni alla salute possono derivare dall'azione diretta di una materia tossica (o suoi vapori tossici), sul corpo umano?</t>
  </si>
  <si>
    <t>Osservando le informazioni riportate sulla targhetta di una cisterna, un buon conducente è in grado di capire ...</t>
  </si>
  <si>
    <t>Un conducente di veicoli trasportanti merci pericolose deve ....</t>
  </si>
  <si>
    <t>Un incendio di carburanti (idrocarburi più leggeri dell'acqua) , può essere spento ....</t>
  </si>
  <si>
    <t>Per combattere efficacemente un incendio di liquidi infiammabili ....</t>
  </si>
  <si>
    <t>Secondo l'ADR, il carico di materie della classe 1 con derrate alimentari o oggetti di consumo e alimenti per animali:</t>
  </si>
  <si>
    <t>Il dispositivo di ventilazione o aerazione ...</t>
  </si>
  <si>
    <t>Eventuali perdite di rifiuti liquidi corrosivi ...</t>
  </si>
  <si>
    <t>Durante il percorso, il conducente di un'unità di trasporto della classe 1:</t>
  </si>
  <si>
    <t>Le materie della classe 3 possono essere imballate in:</t>
  </si>
  <si>
    <t>F</t>
  </si>
  <si>
    <t>Precauzioni/comportamento durante il carico e lo scarico + ciò che un conducente deve o non deve fare (cisterne)</t>
  </si>
  <si>
    <t>In una cisterna per merci pericolose, possono essere caricate:</t>
  </si>
  <si>
    <t>Una unità di trasporto (trattore con semirimorchio cisterna) a più scompartimenti per trasporto esclusivo di carburanti con n. ONU 1202 gasolio, 1203 benzina, 1223 cherosene:</t>
  </si>
  <si>
    <t>I documenti di bordo (di un veicolo cisterna) specificatamente obbligatori per un trasporto internazionale di merci pericolose sono:</t>
  </si>
  <si>
    <t>Gli estintori a polvere polivalente A, B, C che normalmente equipaggiano i veicoli adibiti al trasporto di merci pericolose ...</t>
  </si>
  <si>
    <t>Prescrizioni particolari concernenti gli imballaggi, l'etichettatura e i divieti di carico comune (classe 1)</t>
  </si>
  <si>
    <t>Tipi di imballaggio, manutenzione e ammarraggio dei colli</t>
  </si>
  <si>
    <t>Lo scarico in ciclo chiuso o circuito chiuso ...</t>
  </si>
  <si>
    <t>I veicoli caricati con materie o oggetti esplosivi sotto i limiti di esenzione in quantità limitata per unità di trasporto (secondo 1.1.3.6 ADR) ….</t>
  </si>
  <si>
    <t>Le radiazioni X e gamma ....</t>
  </si>
  <si>
    <t>Un pericolo individuabile nella maggior parte dei gas è:</t>
  </si>
  <si>
    <t>L'etichetta con un recipiente (bombola di gas nera o bianca) su fondo verde, e con la cifra 2 nell'angolo inferiore, si riferisce alla classe:</t>
  </si>
  <si>
    <t>Per esempio: UN 2911 MATERIALI RADIOATTIVI, COLLI ESENTI - STRUMENTI o ARTICOLI, 7 (E)</t>
  </si>
  <si>
    <t>Il nome o i nomi della materia trasportata sottolineati in rosso e la classe</t>
  </si>
  <si>
    <t>Per esempio: 2910 MATERIALI RADIOATTIVI, COLLI RADIOATTIVI, ma ESENTI, CLASSE 7 RADIOATTIVA</t>
  </si>
  <si>
    <t>Il numero ONU, la designazione ufficiale di trasporto della materia, la classe e il codice di restrizione in galleria</t>
  </si>
  <si>
    <t>Per esempio: UN 2916 MATERIALI RADIOATTIVI, COLLO DI TIPO B(U), non fissili o fissili esenti, 7 (E)</t>
  </si>
  <si>
    <t>Per esempio: 2915 MATERIALI RADIOATTIVI categoria di trasporto 2</t>
  </si>
  <si>
    <t>Solamente la designazione ufficiale di trasporto della materia senza il numero ONU</t>
  </si>
  <si>
    <t>Cosa riportano le istruzioni scritte relative al trasporto di materie radioattive?</t>
  </si>
  <si>
    <t>Gli ospedali con i centri antiveleni che si trovano lungo l'itinerario del trasporto</t>
  </si>
  <si>
    <t>Le ore di esposizione massima del conducente e del personale di scorta</t>
  </si>
  <si>
    <t>Le distanze dagli altri veicoli durante il viaggio</t>
  </si>
  <si>
    <t>Controllare che il numero dei colli sia uguale a quello indicato nel documento di trasporto</t>
  </si>
  <si>
    <t>Controllare lo stato esterno e la buona chiusura dei colli</t>
  </si>
  <si>
    <t>Controllare che i colli siano etichettati</t>
  </si>
  <si>
    <t>Controllare la contaminazione dei colli</t>
  </si>
  <si>
    <t>Aprire i colli per controllare l'esatta natura della merce</t>
  </si>
  <si>
    <t>Misurare la dose massima ricevuta dalla popolazione</t>
  </si>
  <si>
    <t>Che cosa deve fare il conducente prima del trasporto di colli radioattivi, diversi dai colli esenti?</t>
  </si>
  <si>
    <t>Verificare le distanze minime previste tra la cabina di guida e la posizione dei colli nel vano di carico</t>
  </si>
  <si>
    <t>Verificare che le etichette e le placche siano attaccate al veicolo</t>
  </si>
  <si>
    <t>Accettare di trasportare dei colli danneggiati, solo dopo avere scritto sul documento di trasporto il tipo di danno</t>
  </si>
  <si>
    <t>Pulire con un panno la superficie contaminata dei colli</t>
  </si>
  <si>
    <t>Accettare colli senza le etichette di figura n.19, n.20 o n.21</t>
  </si>
  <si>
    <t>Caricando i colli che hanno un Indice di Trasporto alto nella zona posteriore del vano di carico del veicolo</t>
  </si>
  <si>
    <t>Restando il minor tempo possibile vicino ai colli</t>
  </si>
  <si>
    <t>Circolando solo di notte</t>
  </si>
  <si>
    <t>Viaggiando sempre alla massima velocità consentita</t>
  </si>
  <si>
    <t>Ispezionando regolarmente i colli per verificare se il contenuto radioattivo è decaduto</t>
  </si>
  <si>
    <t>Stare vicino al collo per il minor tempo possibile</t>
  </si>
  <si>
    <t>Usare un rilevatore delle radiazioni ionizzanti (dosimetro)</t>
  </si>
  <si>
    <t>Allontanare dai colli le persone non autorizzate</t>
  </si>
  <si>
    <t>Stare vicino al collo almeno per 4 ore consecutive</t>
  </si>
  <si>
    <t>Usare una maschera antigas e una tuta termica</t>
  </si>
  <si>
    <t>Farsi aiutare da altre persone non autorizzate per diminuire le dosi individuali assorbite</t>
  </si>
  <si>
    <t>In generale, in caso di sosta o stazionamento deve assicurare la sorveglianza del veicolo</t>
  </si>
  <si>
    <t>Deve controllare che le porte del vano di carico del veicolo siano chiuse</t>
  </si>
  <si>
    <t>In caso d'incidente deve informare il prima possibile le autorità competenti</t>
  </si>
  <si>
    <t>Anche durante la guida deve costantemente indossare gli equipaggiamenti di protezione individuale</t>
  </si>
  <si>
    <t>Guidare soltanto nelle ore notturne</t>
  </si>
  <si>
    <t>Deve assolutamente evitare l'uso del radiotelefono per comunicare notizie relative alla sicurezza, poiché la telefonata potrebbe essere intercettata</t>
  </si>
  <si>
    <t>Sì, per esigenze di servizio</t>
  </si>
  <si>
    <t>Sì, possibilmente lontano da centri abitati</t>
  </si>
  <si>
    <t>Sì, se la sosta è assolutamente necessaria: in caso di sosta molto lunga, non preventivata, bisogna avvertire l'autorità competente e i vigili del fuoco</t>
  </si>
  <si>
    <t>Sì, sempre e ovunque</t>
  </si>
  <si>
    <t>Sì, ma solo in autostrada</t>
  </si>
  <si>
    <t>No</t>
  </si>
  <si>
    <t>Lo strumento per controllare la pressione durante il trasporto è</t>
  </si>
  <si>
    <t>Il termometro</t>
  </si>
  <si>
    <t>L’esplosimetro</t>
  </si>
  <si>
    <t>Il manometro</t>
  </si>
  <si>
    <t>Il rilevatore del contatore del gas in aria</t>
  </si>
  <si>
    <t>L'igrometro</t>
  </si>
  <si>
    <t>Il gas è una sostanza che...</t>
  </si>
  <si>
    <t>a temperatura ambiente (15°C) è allo stato liquido ma emette vapori</t>
  </si>
  <si>
    <t>Il liquido comincia a bollire</t>
  </si>
  <si>
    <t>La miscela aria + gas s'infiamma spontaneamente</t>
  </si>
  <si>
    <t>Il gas può passare allo stato solido</t>
  </si>
  <si>
    <t>Il liquido riscalda oltre i 50°C le pareti metalliche del recipiente che lo contiene</t>
  </si>
  <si>
    <t>Che possono causare soffocazione o asfissia in spazi limitati o in ambienti chiusi</t>
  </si>
  <si>
    <t>L'elevata pressione che esercitano sui recipienti e sui loro equipaggiamenti di servizio, quali valvole e rubinetti</t>
  </si>
  <si>
    <t>L'alta pressione che esercitano sui dispositivi di travaso (tubi flessibili e pompe)</t>
  </si>
  <si>
    <t>Che producono molto calore quando sono liberati nell'aria</t>
  </si>
  <si>
    <t>La reazione violenta con l'umidità dell'aria</t>
  </si>
  <si>
    <t>Perché le materie della classe 2 sono pericolose?</t>
  </si>
  <si>
    <t>Alcune di esse possono provocare asfissia senza che se ne abbia avviso (ad esempio gas inerti come l'Azoto)</t>
  </si>
  <si>
    <t>Alcune di esse sono infiammabili e/o tossiche</t>
  </si>
  <si>
    <t>Sono tutte comburenti</t>
  </si>
  <si>
    <t>Sono tutte radioattive</t>
  </si>
  <si>
    <t>Entrano tutte in autocombustione a contatto con l'aria</t>
  </si>
  <si>
    <t>Se entrano in contatto con parti metalliche surriscaldate</t>
  </si>
  <si>
    <t>A causa di elettricità statica che può generare scintille</t>
  </si>
  <si>
    <t>A causa di qualunque fonte di incendio</t>
  </si>
  <si>
    <t>Se entrano in contatto con liquidi corrosivi</t>
  </si>
  <si>
    <t>Esclusivamente se sono inodori</t>
  </si>
  <si>
    <t>Perché i gas liquefatti fortemente refrigerati (criogenici) sono pericolosi?</t>
  </si>
  <si>
    <t>Sono molto freddi e possono danneggiare i tessuti umani</t>
  </si>
  <si>
    <t>Se diminuisce l'efficacia della protezione calorifuga dei recipienti che li contengono, si produce un rapido innalzamento di pressione</t>
  </si>
  <si>
    <t>Sono sempre molto tossici</t>
  </si>
  <si>
    <t>Gli autoveicoli cisterna nuovi, di massa complessiva maggiore di 16 t, utilizzati per il trasporto di merci pericolose, devono essere muniti:</t>
  </si>
  <si>
    <t>Una valvola (fase liquida) di diametro nominale 80 mm, posta nella parte superiore della cisterna ...</t>
  </si>
  <si>
    <t>I rifiuti liquidi pericolosi ADR spediti in colli devono essere trasportati:</t>
  </si>
  <si>
    <t>Gli imballaggi vuoti che hanno contenuto materie o oggetti radioattivi ...</t>
  </si>
  <si>
    <t>Per veicolo batteria si può intendere:</t>
  </si>
  <si>
    <t>Principali tipi di rischio (rischi principali, secondari e loro classificazione)</t>
  </si>
  <si>
    <t>I coperchi dei passi d'uomo e/o delle bocche di lavaggio possono rimanere aperti ...</t>
  </si>
  <si>
    <t>Secondo l'ADR, i divieti di carico in comune sullo stesso veicolo di colli appartenenti a divisioni differenti della classe 1 ...</t>
  </si>
  <si>
    <t>In generale, una materia infiammabile presenta maggiore pericolo:</t>
  </si>
  <si>
    <t>Precauzioni/comportamento generale durante il trasporto (istruzioni scritte/incendio/perdite)</t>
  </si>
  <si>
    <t>Il gruppo di compatibilità di una materia o oggetto esplosivo ...</t>
  </si>
  <si>
    <t>Il codice di classificazione degli esplosivi ...</t>
  </si>
  <si>
    <t>Le limitazioni delle quantità trasportate (limiti di carico utile) delle materie o oggetti esplosivi in una stessa unità di trasporto:</t>
  </si>
  <si>
    <t>Per prevenire una esplosione durante la movimentazione di materie della classe 1 occorre …</t>
  </si>
  <si>
    <t>A pressione atmosferica, il punto di ebollizione di un gas liquefatto è la temperatura alla quale ...</t>
  </si>
  <si>
    <t>Cosa deve apparire sul documento di trasporto relativo ad un rifiuto ADR?</t>
  </si>
  <si>
    <t>Chi è responsabile della corretta compilazione del documento di trasporto?</t>
  </si>
  <si>
    <t>L'acetone è un liquido infiammabile e appartiene alla classe:</t>
  </si>
  <si>
    <t>Lo zolfo è un solido infiammabile e appartiene alla classe:</t>
  </si>
  <si>
    <t>Il clorato di sodio è una materia comburente e appartiene alla classe:</t>
  </si>
  <si>
    <t>Il cloroformio è una materia tossica e appartiene alla classe:</t>
  </si>
  <si>
    <t>L'acido nitrico è una materia corrosiva e appartiene alla classe:</t>
  </si>
  <si>
    <t>Quali informazioni deve contenere il documento di trasporto relativo a materie radioattive trasportate in colli esenti?</t>
  </si>
  <si>
    <t>L'etichetta di pericolo in figura n. 3 può indicare:</t>
  </si>
  <si>
    <t>Se i recipienti che contengono gas sono surriscaldati ...</t>
  </si>
  <si>
    <t>Che cosa è l'indice di sicurezza per la criticità (CSI)?</t>
  </si>
  <si>
    <t>Il certificato di formazione professionale ADR specializzazione esplosivi è obbligatorio (eccetto i trasporti sotto i limiti di esenzione in 1.1.3.6. ADR):</t>
  </si>
  <si>
    <t>Rischi propri delle radiazioni ionizzanti/fisica elementare/rischi della classe 7</t>
  </si>
  <si>
    <t>L'etichetta di pericolo delle materie che a contatto con l'acqua sviluppano gas infiammabili rappresenta:</t>
  </si>
  <si>
    <t>L'etichetta di pericolo delle materie comburenti rappresenta:</t>
  </si>
  <si>
    <t>Per quali dei seguenti veicoli che trasportano merci pericolose occorre che il conducente sia munito di CFP ADR specializzazione cisterne?</t>
  </si>
  <si>
    <t>La valvola di fondo ...</t>
  </si>
  <si>
    <t>La valvola di scarico ...</t>
  </si>
  <si>
    <t>La valvola di sicurezza ...</t>
  </si>
  <si>
    <t>Etichettatura e segnalazione dei pericoli in generale</t>
  </si>
  <si>
    <t>Durante il carico dall'alto in ciclo chiuso, il conducente ...</t>
  </si>
  <si>
    <t>Durante il carico dal basso in ciclo chiuso, il conducente...</t>
  </si>
  <si>
    <t>L'etichetta con una fiamma nera su fondo per metà (lato superiore) bianco e metà (lato inferiore) rosso, e con la cifra 4 nell'angolo inferiore, si riferisce alla classe:</t>
  </si>
  <si>
    <t>Durante il carico a cielo aperto dal passo d'uomo ...</t>
  </si>
  <si>
    <t>La segnalazione dei colli (etichettatura):</t>
  </si>
  <si>
    <t>Veicoli e loro segnalazioni, incidenti, primo soccorso (classe 1)</t>
  </si>
  <si>
    <t>L'acetone, classe 3, è una materia:</t>
  </si>
  <si>
    <t>La naftalina, classe 4.1, è una materia:</t>
  </si>
  <si>
    <t>Un veicolo che trasporta merci pericolose in colli:</t>
  </si>
  <si>
    <t>Le protezioni antinfortunistiche contro la caduta dall'alto sui veicoli cisterna ...</t>
  </si>
  <si>
    <t>Il certificato di formazione professionale ADR:</t>
  </si>
  <si>
    <t>Le unità di trasporto ADR in colli devono essere dotate...</t>
  </si>
  <si>
    <t>Una unità di trasporto di merci pericolose ADR in colli deve essere dotata di:</t>
  </si>
  <si>
    <t>V</t>
  </si>
  <si>
    <t>L'etichetta di pericolo in figura n° 10 indica:</t>
  </si>
  <si>
    <t>Precauzioni/comportamento generale durante il trasporto (spostamenti merce/segnali/soste)</t>
  </si>
  <si>
    <t>L'etichetta di pericolo in figura n° 18 indica:</t>
  </si>
  <si>
    <t>Le radiazioni gamma ….</t>
  </si>
  <si>
    <t>Quali sono gli organi del corpo umano più sensibili alle radiazioni elettromagnetiche X e gamma?</t>
  </si>
  <si>
    <t>Il certificato di formazione professionale (CFP) ADR di specializzazione radioattivi (classe 7) ...</t>
  </si>
  <si>
    <t>Nel caso di stazionamento di un'unità di trasporto per cui l'ADR richiede l'obbligo di sorveglianza:</t>
  </si>
  <si>
    <t>Viene considerata merce pericolosa ai fini ADR:</t>
  </si>
  <si>
    <t>La decomposizione dei perossidi organici può essere provocata:</t>
  </si>
  <si>
    <t>Eventuali perdite di rifiuti liquidi tossici ...</t>
  </si>
  <si>
    <t>In linea di principio le norme contenute nell'ADR si applicano:</t>
  </si>
  <si>
    <t>Gli imballaggi vuoti che hanno contenuto materie o oggetti esplosivi:</t>
  </si>
  <si>
    <t>Etichettatura e segnalazione dei pericoli sul materiale di trasporto per colli e rinfusa</t>
  </si>
  <si>
    <t>Le materie pericolose per l'ambiente</t>
  </si>
  <si>
    <t>Alcune materie della Classe 9</t>
  </si>
  <si>
    <t>Una materia pericolosa per l'ambiente ai sensi della normativa del trasporto</t>
  </si>
  <si>
    <t>Secondo l'ADR, il documento di trasporto relativo ad un carico di materie o oggetti esplosivi ...</t>
  </si>
  <si>
    <t>Il grado di massimo riempimento</t>
  </si>
  <si>
    <t>Un veicolo scoperto ...</t>
  </si>
  <si>
    <t>Gli imballaggi idonei per i gas della classe 2, sono:</t>
  </si>
  <si>
    <t>Le materie tossiche possono essere....</t>
  </si>
  <si>
    <t>L'etichetta di pericolo delle materie tossiche rappresenta:</t>
  </si>
  <si>
    <t>La prova triennale della cisterna fissa ...</t>
  </si>
  <si>
    <t>I materiali con cui vengono costruite le cisterne possono essere:</t>
  </si>
  <si>
    <t>Il documento di trasporto relativo alle merci pericolose:</t>
  </si>
  <si>
    <t>Una unità di trasporto con cisterna ...</t>
  </si>
  <si>
    <t>Può parcheggiare il veicolo, senza sorveglianza, in un deposito o nella zona di uno stabilimento che dia tutte le garanzie di sicurezza</t>
  </si>
  <si>
    <t>Può parcheggiare in un'area idonea sorvegliata dopo avere informato il sorvegliante sulla natura del carico e dopo aver messo in sicurezza il veicolo</t>
  </si>
  <si>
    <t>Deve parcheggiare vicino ad altri veicoli per evitare il furto del veicolo</t>
  </si>
  <si>
    <t>Deve parcheggiare in un locale provvisto di schermature in piombo</t>
  </si>
  <si>
    <t>Che cosa fare in caso di sosta prolungata quando si trasportano colli di categoria II-GIALLA o III-GIALLA?</t>
  </si>
  <si>
    <t>Avvertire il comando provinciale dei Vigili del Fuoco</t>
  </si>
  <si>
    <t>Evitare di fermarsi vicino ad altri veicoli che trasportano merci pericolose</t>
  </si>
  <si>
    <t>Chiudere a chiave il veicolo ed andare via</t>
  </si>
  <si>
    <t>Lasciare il veicolo aperto ed andare via</t>
  </si>
  <si>
    <t>Non avvertire nessuno</t>
  </si>
  <si>
    <t>Gettare, se possibile, sabbia o terra o qualsiasi altro materiale assorbente sul liquido, facendo molta attenzione a non toccarlo</t>
  </si>
  <si>
    <t>Avvisare immediatamente i servizi di emergenza, le autorità competenti e la propria ditta di trasporto</t>
  </si>
  <si>
    <t>Raccogliere il liquido con stracci e strizzarli nella vicinanza di un fosso</t>
  </si>
  <si>
    <t>Non avvertire nessuno per non creare allarme</t>
  </si>
  <si>
    <t>Avvisare il destinatario del ritardo nella consegna del collo, senza informarlo dell'incidente</t>
  </si>
  <si>
    <t>Verificare che il collo non sia danneggiato, fissarlo meglio nel vano di carico e quindi ripartire</t>
  </si>
  <si>
    <t>Segnalare l'accaduto al proprio responsabile</t>
  </si>
  <si>
    <t>Non è necessario avvisare le autorità di Pubblica Sicurezza</t>
  </si>
  <si>
    <t>Avvisare immediatamente le autorità di Pubblica Sicurezza e la Croce rossa</t>
  </si>
  <si>
    <t>Non fare avvicinare nessuno in un raggio di 500 metri</t>
  </si>
  <si>
    <t>Non toccare il collo per nessun motivo</t>
  </si>
  <si>
    <t>Quali azioni riducono eventuali danni, dopo un incidente con rilascio di materie radioattive?</t>
  </si>
  <si>
    <t>In caso d'inizio d'incendio del veicolo, intervenire rapidamente per spegnerlo</t>
  </si>
  <si>
    <t>La compilazione del modulo di incidente</t>
  </si>
  <si>
    <t>La segnalazione dell'incidente ai giornali</t>
  </si>
  <si>
    <t>L'uso di tute di amianto</t>
  </si>
  <si>
    <t>Parcheggiare il veicolo lasciandolo aperto e senza protezione</t>
  </si>
  <si>
    <t>Informare le autorità competenti (p.es. Pubblica Sicurezza) in caso di furto di uno o più colli</t>
  </si>
  <si>
    <t>Avere a bordo tutta la documentazione prevista per la merce trasportata</t>
  </si>
  <si>
    <t>Portare i colli radioattivi più piccoli in cabina</t>
  </si>
  <si>
    <t>Fermarsi per la pioggia</t>
  </si>
  <si>
    <t>Il certificato di formazione professionale ADR con specializzazione radioattivi è obbligatorio per la guida di:</t>
  </si>
  <si>
    <t>Veicoli che trasportano materie radioattive salvo quando ricorrono particolari condizioni nel trasporto di colli di Tipo A</t>
  </si>
  <si>
    <t>Sì, durante la movimentazione di un collo danneggiato con fuoriuscita del materiale radioattivo</t>
  </si>
  <si>
    <t>Sì, in caso di rottura di un collo con fuoriuscita del materiale radioattivo</t>
  </si>
  <si>
    <t>Sì, in caso d'incendio del carico</t>
  </si>
  <si>
    <t>No, se si applica un fazzoletto umido sulla bocca</t>
  </si>
  <si>
    <t>Soltanto quando piove ed in assenza di vento</t>
  </si>
  <si>
    <t>8)</t>
  </si>
  <si>
    <t>No, se si usano scarpe di gomma</t>
  </si>
  <si>
    <t>Come ci si deve comportare in caso di contaminazione radioattiva delle mani?</t>
  </si>
  <si>
    <t>Indossare guanti di lana</t>
  </si>
  <si>
    <t>Lavare frequentemente e abbondantemente, con acqua corrente</t>
  </si>
  <si>
    <t>Non toccare oggetti che dovranno essere toccati anche da altre persone</t>
  </si>
  <si>
    <t>Attendere l'arrivo del medico</t>
  </si>
  <si>
    <t>Quali delle seguenti azioni diminuiscono i rischi da radiazione?</t>
  </si>
  <si>
    <t>Evitare ogni inutile esposizione alle radiazioni</t>
  </si>
  <si>
    <t>Diminuire il tempo di esposizione alle radiazioni</t>
  </si>
  <si>
    <t>Eseguire soltanto le operazioni indispensabili sul veicolo quando è carico di colli radioattivi</t>
  </si>
  <si>
    <t>Evitare ogni inquinamento atmosferico</t>
  </si>
  <si>
    <t>Proteggere solo i bambini di età inferiore ai 5 anni</t>
  </si>
  <si>
    <t>Proteggere gli animali ed i vegetali</t>
  </si>
  <si>
    <t>Stare il più possibile distante dai colli radioattivi</t>
  </si>
  <si>
    <t>Non aprire mai un imballaggio contenente materie radioattive</t>
  </si>
  <si>
    <t>Caricare i piccoli colli in cabina per poterli controllare meglio</t>
  </si>
  <si>
    <t>Lavorare sempre in coppia (due persone) sui colli, perché così ciascuno riceve soltanto la metà della dose da radiazioni</t>
  </si>
  <si>
    <t>Caricare i colli con l'Indice di Trasporto più alto nel vano di carico molto vicino alla cabina di guida</t>
  </si>
  <si>
    <t>Quali strumenti possono essere utilizzati per la rilevazione e la misura delle radiazioni ionizzanti?</t>
  </si>
  <si>
    <t>Contatore di Geiger-Muller</t>
  </si>
  <si>
    <t>Camera a ionizzazione</t>
  </si>
  <si>
    <t>Dosimetri a film pellicola o a termoluminescenza</t>
  </si>
  <si>
    <t>Astuccio a riempimento</t>
  </si>
  <si>
    <t>Ohmetro ionizzante</t>
  </si>
  <si>
    <t>Ergometro diretto a scansione manuale</t>
  </si>
  <si>
    <t>Come possono essere classificati i conducenti ai fini del rischio da radiazioni?</t>
  </si>
  <si>
    <t>Individui della popolazione: se la dose efficace ricevuta è fino ad 1 mSv/anno</t>
  </si>
  <si>
    <t>Individui esposti di categoria B: se la dose efficace ricevuta è compresa tra 1 e 6 mSv/anno</t>
  </si>
  <si>
    <t>Individui esposti di categoria A: se la dose efficace ricevuta è superiore a 6 mSv/anno</t>
  </si>
  <si>
    <t>Personale esposto alle radiazioni ultraviolette</t>
  </si>
  <si>
    <t>Tecnici di radiologia</t>
  </si>
  <si>
    <t>Cos'è un imballaggio per materiali radioattivi?</t>
  </si>
  <si>
    <t>L'insieme dei componenti necessari per racchiudere completamente il materiale radioattivo</t>
  </si>
  <si>
    <t>Tutto ciò che contiene il materiale radioattivo e che può essere costituito da uno o più recipienti</t>
  </si>
  <si>
    <t>Un contenitore con superficie esterna fluorescente</t>
  </si>
  <si>
    <t>Un imballaggio a pareti intere a sezione rettangolare in metallo, legno, cartone o plastica, è:</t>
  </si>
  <si>
    <t>La classe 1 è ripartita:</t>
  </si>
  <si>
    <t>Un veicolo telonato ...</t>
  </si>
  <si>
    <t>I controlli sul veicolo prima della partenza ...</t>
  </si>
  <si>
    <t>Quali danni alla salute possono derivare dall'azione diretta di una materia comburente (o di una grande liberazione di ossigeno), sul corpo umano?</t>
  </si>
  <si>
    <t>L'avvelenamento o intossicazione ...</t>
  </si>
  <si>
    <t>In che modo il conducente può diminuire l'assorbimento di dose da radiazioni?</t>
  </si>
  <si>
    <t>Dovendo utilizzare il tubo flessibile in dotazione all'unità di trasporto ...</t>
  </si>
  <si>
    <t>Per diminuire le forze che causano l'instabilità dei veicoli cisterna occorre:</t>
  </si>
  <si>
    <t>Che cosa è una cisterna fissa?</t>
  </si>
  <si>
    <t>Un autoveicolo con cisterna per trasporto di materie molto infiammabili deve essere obbligatoriamente munito di:</t>
  </si>
  <si>
    <t>Le unità di trasporto per merci in colli della classe 4.1, possono essere munite:</t>
  </si>
  <si>
    <t>L'etichettatura ADR dei colli:</t>
  </si>
  <si>
    <t>Precauzioni/comportamento generale del conducente di veicoli cisterna durante il carico:</t>
  </si>
  <si>
    <t>Le radiazioni beta ....</t>
  </si>
  <si>
    <t>Veicoli e loro segnalazione/incidenti e primo soccorso (classe 7)</t>
  </si>
  <si>
    <t>Il materiale radioattivo ....</t>
  </si>
  <si>
    <t>Prescrizioni generali nazionali applicabili al trasporto di merci pericolose</t>
  </si>
  <si>
    <t>L'etichetta di pericolo in figura n° 14 indica:</t>
  </si>
  <si>
    <t>L'etichetta di pericolo in figura n° 15 indica:</t>
  </si>
  <si>
    <t>L'etichetta di pericolo in figura n° 17 indica:</t>
  </si>
  <si>
    <t>I divieti di carico in comune (tra merci ADR) devono essere osservati:</t>
  </si>
  <si>
    <t>Le materie e oggetti della classe 1, devono essere trasportate/i …</t>
  </si>
  <si>
    <t>L'etichetta di pericolo in figura n. 2 può indicare:</t>
  </si>
  <si>
    <t>Durante la circolazione, in quale direzione si può spostare la merce?</t>
  </si>
  <si>
    <t>L'etichetta di pericolo in figura n° 6 indica:</t>
  </si>
  <si>
    <t>Quali materie ed oggetti esplosivi possono comportare il rischio di esplosione in massa?</t>
  </si>
  <si>
    <t>Informazioni generali sul trasporto multimodale</t>
  </si>
  <si>
    <t>I recipienti che contengono gas devono essere maneggiati:</t>
  </si>
  <si>
    <t>Durante il trasporto di esplosivi è obbligatoria la presenza a bordo del veicolo di un agente riconosciuto?</t>
  </si>
  <si>
    <t>Il veicolo rappresentato in figura n. 49 è un ...</t>
  </si>
  <si>
    <t>In luogo pubblico abitato all'interno di agglomerati urbani:</t>
  </si>
  <si>
    <t>L'etichetta di pericolo in figura n° 19 indica:</t>
  </si>
  <si>
    <t>L'etichetta di pericolo in figura n° 23 indica:</t>
  </si>
  <si>
    <t>L'etichetta di pericolo in figura n° 24 indica:</t>
  </si>
  <si>
    <t>La figura contraddistinta con il n° 29:</t>
  </si>
  <si>
    <t>Le materie della classe 3, devono essere trasportate:</t>
  </si>
  <si>
    <t>Come è possibile rispettare i divieti di carico in comune nel trasporto ADR:</t>
  </si>
  <si>
    <t>Primo soccorso: quali danni alla salute possono derivare dall'azione diretta di una materia corrosiva (o suoi vapori corrosivi), sul corpo umano?</t>
  </si>
  <si>
    <t>Le materie e gli oggetti esplosivi delle divisioni 1.2 e 1.3</t>
  </si>
  <si>
    <t>Cosa s'intende per MEMU?</t>
  </si>
  <si>
    <t>Quali condizioni richiede l'ADR per la circolazione delle MEMU?</t>
  </si>
  <si>
    <t>Sui colli di merci pericolose della classe 1 ADR:</t>
  </si>
  <si>
    <t>L'etichettatura dei colli di merci pericolose della classe 1 ADR ...</t>
  </si>
  <si>
    <t>CORSO BASE</t>
  </si>
  <si>
    <t>Tabulato</t>
  </si>
  <si>
    <t>Argomenti</t>
  </si>
  <si>
    <t>Informazioni generali di responsabilità civile</t>
  </si>
  <si>
    <t>La classificazione ADR della merce pericolosa spetta:</t>
  </si>
  <si>
    <t>Le cisterne per trasporto prodotti petroliferi (carburanti), aventi sezione ellittica o policentrica ...</t>
  </si>
  <si>
    <t>Che indicazioni deve contenere (secondo le norme ADR) il documento di trasporto relativo a merci esplosive?</t>
  </si>
  <si>
    <t>L'etichetta di pericolo in figura n° 7 indica:</t>
  </si>
  <si>
    <t>L'etichetta di pericolo in figura n° 8 indica:</t>
  </si>
  <si>
    <t>L'etichetta di pericolo in figura n° 9 indica:</t>
  </si>
  <si>
    <t>Le materie della classe 5.1, devono essere trasportate:</t>
  </si>
  <si>
    <t>La figura contraddistinta con il n° 30:</t>
  </si>
  <si>
    <t>Un incendio di gas, può essere spento ...</t>
  </si>
  <si>
    <t>Natura e funzionamento degli equipaggiamenti tecnici dei veicoli per trasporto di colli</t>
  </si>
  <si>
    <t>Che cosa si intende per modello?</t>
  </si>
  <si>
    <t>Etichettaggio e segnalazione per cisterne</t>
  </si>
  <si>
    <t>Quali danni alla salute possono derivare dall'azione diretta dei gas, sul corpo umano?</t>
  </si>
  <si>
    <t>Le azioni di primo soccorso contro gli effetti dei gas sono:</t>
  </si>
  <si>
    <t>Tutti i gas infiammabili in certe proporzioni di miscela con l'aria possono incendiarsi:</t>
  </si>
  <si>
    <t>Quale figura rappresenta un veicolo cisterna?</t>
  </si>
  <si>
    <t>Quale figura rappresenta un veicolo batteria?</t>
  </si>
  <si>
    <t>La figura n. 57 rappresenta</t>
  </si>
  <si>
    <t>01a</t>
  </si>
  <si>
    <t>01b</t>
  </si>
  <si>
    <t>02a</t>
  </si>
  <si>
    <t>02b</t>
  </si>
  <si>
    <t>02c</t>
  </si>
  <si>
    <t>02d</t>
  </si>
  <si>
    <t>02e</t>
  </si>
  <si>
    <t>03a</t>
  </si>
  <si>
    <t xml:space="preserve">Mezzi di trasporto per colli in generale </t>
  </si>
  <si>
    <t>03b</t>
  </si>
  <si>
    <t>05a</t>
  </si>
  <si>
    <t>05b</t>
  </si>
  <si>
    <t>06a</t>
  </si>
  <si>
    <t>06b</t>
  </si>
  <si>
    <t>06c</t>
  </si>
  <si>
    <t>07a</t>
  </si>
  <si>
    <t>Precauzioni/comportamento durante il carico e lo scarico + ciò che un conducente deve o non deve fare + manutenzione e ammarraggio dei colli</t>
  </si>
  <si>
    <t>07b</t>
  </si>
  <si>
    <t xml:space="preserve">Divieti di carico in comune e limiti di carico </t>
  </si>
  <si>
    <t>08a</t>
  </si>
  <si>
    <t xml:space="preserve">Precauzioni/comportamento generale durante il trasporto (spostamenti merce/ segnali/soste) </t>
  </si>
  <si>
    <t>08b</t>
  </si>
  <si>
    <t>Precauzioni/comportamento generale durante il trasporto (istruzioni scritte/ incendio/perdite)</t>
  </si>
  <si>
    <t>08c</t>
  </si>
  <si>
    <t xml:space="preserve">Primo soccorso ed equipaggiamenti di protezione individuale </t>
  </si>
  <si>
    <t>10a</t>
  </si>
  <si>
    <t>10b</t>
  </si>
  <si>
    <t xml:space="preserve">Oggetto e funzionamento dell'equipaggiamento tecnico dei veicoli cisterna e porta-container cisterne </t>
  </si>
  <si>
    <t>11a</t>
  </si>
  <si>
    <t xml:space="preserve">Cisterne per carburanti e prodotti chimici </t>
  </si>
  <si>
    <t>11b</t>
  </si>
  <si>
    <t xml:space="preserve">Cisterne per gas </t>
  </si>
  <si>
    <t>11c</t>
  </si>
  <si>
    <t xml:space="preserve">Etichettaggio e segnalazione per cisterne </t>
  </si>
  <si>
    <t>12a</t>
  </si>
  <si>
    <t xml:space="preserve">Documenti di bordo e di trasporto per cisterne </t>
  </si>
  <si>
    <t>12b</t>
  </si>
  <si>
    <t xml:space="preserve">Precauzioni/comportamento durante la marcia dei veicoli cisterna </t>
  </si>
  <si>
    <t xml:space="preserve">Rischi propri delle materie esplosive e pirotecniche </t>
  </si>
  <si>
    <t>17b</t>
  </si>
  <si>
    <t xml:space="preserve">Prescrizioni imballaggi/ etichettatura/ carico+trasporto+scarico/ divieti carico in comune (classe 7) </t>
  </si>
  <si>
    <t>20b</t>
  </si>
  <si>
    <t xml:space="preserve">Veicoli e loro segnalazione/incidenti e primo soccorso (classe 7) </t>
  </si>
  <si>
    <t>4</t>
  </si>
  <si>
    <t>Da n° a n°</t>
  </si>
  <si>
    <t>Quali materie o oggetti sono materie della classe 7?</t>
  </si>
  <si>
    <t>1)</t>
  </si>
  <si>
    <t>Strumenti o articoli in colli esenti</t>
  </si>
  <si>
    <t>2)</t>
  </si>
  <si>
    <t>Imballaggi vuoti, come colli esenti</t>
  </si>
  <si>
    <t>3)</t>
  </si>
  <si>
    <t>Il pericolo di radiazioni ionizzanti quando è attaccata sui colli esenti che contengono materie radioattive</t>
  </si>
  <si>
    <t>10 cm x 10 cm per le etichette sui colli</t>
  </si>
  <si>
    <t>25 cm x 25 cm per le placche sul veicolo</t>
  </si>
  <si>
    <t>25 cm x 25 cm per le placche sul container</t>
  </si>
  <si>
    <t xml:space="preserve">40 cm x 40 cm per le etichette sui colli </t>
  </si>
  <si>
    <t xml:space="preserve">5 cm x 5 cm per le etichette sui colli </t>
  </si>
  <si>
    <t>15 cm x 15 cm per le placche sul veicolo</t>
  </si>
  <si>
    <t>50 cm x 50 cm per le placche sul container</t>
  </si>
  <si>
    <t>Quali etichette sono usate per i colli di materie della classe 7?</t>
  </si>
  <si>
    <t>I-BIANCA (figura n. 19)</t>
  </si>
  <si>
    <t>II-GIALLA (figura n. 20)</t>
  </si>
  <si>
    <t>III-GIALLA (figura n. 21)</t>
  </si>
  <si>
    <t>I-GIALLA (figura n. 14)</t>
  </si>
  <si>
    <t>0-BIANCA (figura n. 17)</t>
  </si>
  <si>
    <t>IV-GIALLA (figura n. 15)</t>
  </si>
  <si>
    <t>FISSILE (figura n. 35)</t>
  </si>
  <si>
    <t>Dove si deve applicare l'etichetta di figura n. 19?</t>
  </si>
  <si>
    <t>Sui due lati opposti di un collo</t>
  </si>
  <si>
    <t>Sui due lati opposti di un sovrimballaggio</t>
  </si>
  <si>
    <t xml:space="preserve">Sui quattro lati di un container </t>
  </si>
  <si>
    <t>Sui quattro lati di un container cisterna</t>
  </si>
  <si>
    <t xml:space="preserve">Sul coperchio di un collo </t>
  </si>
  <si>
    <t xml:space="preserve">All'interno di un collo </t>
  </si>
  <si>
    <t>Sul tetto del veicolo</t>
  </si>
  <si>
    <t xml:space="preserve">Sul fondo di un container </t>
  </si>
  <si>
    <t>Dove si deve applicare l'etichetta di figura n. 20?</t>
  </si>
  <si>
    <t>Dove si deve applicare l'etichetta di figura n. 21?</t>
  </si>
  <si>
    <t>Dove si deve applicare la placca (grande etichetta di 25 cm di lato) rappresentata in figura n. 22?</t>
  </si>
  <si>
    <t>Sui quattro lati di un container per colli</t>
  </si>
  <si>
    <t>Sui due lati e sulla parte posteriore di un veicolo cisterna</t>
  </si>
  <si>
    <t>Sui due lati e sulla parte posteriore di un veicolo</t>
  </si>
  <si>
    <t>Sui due lati e sulla parte anteriore di una unità di trasporto</t>
  </si>
  <si>
    <t>Sul fondo di un container</t>
  </si>
  <si>
    <t>Sui due lati opposti dei sovrimballaggi</t>
  </si>
  <si>
    <t>Sulla parte anteriore di un veicolo</t>
  </si>
  <si>
    <t>Sotto il coperchio dei colli</t>
  </si>
  <si>
    <t>Sul parabrezza del veicolo</t>
  </si>
  <si>
    <t>Cos'è l'Indice di Trasporto (IT)?</t>
  </si>
  <si>
    <t>Un numero attribuito al collo, alla cisterna o al container allo scopo di controllare l'esposizione alle radiazioni</t>
  </si>
  <si>
    <t>Un numero attribuito al collo, alla cisterna o al container utilizzato anche per stabilire le categorie per l'etichettatura (II-GIALLA o III-GIALLA)</t>
  </si>
  <si>
    <t>Un numero che è usato anche per calcolare quanti colli di materie radioattive possono essere caricati tutti insieme su uno stesso veicolo</t>
  </si>
  <si>
    <t>Il numero del documento di trasporto dato dallo speditore</t>
  </si>
  <si>
    <t>Il grado di pericolosità, variabile da 1 a 100, del collo trasportato</t>
  </si>
  <si>
    <t>Un numero che indica l'attività della materia radioattiva trasportata</t>
  </si>
  <si>
    <t>Quali sono le informazioni fornite dall'indice di trasporto?</t>
  </si>
  <si>
    <t>L'irraggiamento misurato ad 1 m di distanza dalla superficie del collo che consente di valutare la dose di esposizione</t>
  </si>
  <si>
    <t>La dose di esposizione massima misurata a 10 m di distanza dal veicolo</t>
  </si>
  <si>
    <t>Il grado di riempimento del collo</t>
  </si>
  <si>
    <t>La dose di esposizione massima misurata sulla superficie del collo</t>
  </si>
  <si>
    <t>Quali categorie assegnate ad un collo sono giuste?</t>
  </si>
  <si>
    <t>Categoria rossa se il collo contiene più di 200 grammi di materiale radioattivo</t>
  </si>
  <si>
    <t>Categoria III-BIANCA se il collo contiene più di 3 kg di materiale radioattivo</t>
  </si>
  <si>
    <t>Su quali etichette di pericolo è riportato l'Indice di Trasporto?</t>
  </si>
  <si>
    <t>Etichetta di figura n. 20 (II-GIALLA)</t>
  </si>
  <si>
    <t>Etichetta di figura n. 21 (III-GIALLA)</t>
  </si>
  <si>
    <t>Etichetta di figura n. 19 (I-BIANCA)</t>
  </si>
  <si>
    <t>Sul pannello di segnalazione arancio</t>
  </si>
  <si>
    <t>Etichetta di figura n. 22</t>
  </si>
  <si>
    <t>Etichetta di figura n. 35</t>
  </si>
  <si>
    <t>Quali etichettature sono giuste?</t>
  </si>
  <si>
    <t>Etichetta I-BIANCA, senza Indice di Trasporto</t>
  </si>
  <si>
    <t>Etichetta II-GIALLA e Indice di Trasporto = 1</t>
  </si>
  <si>
    <t>Etichetta III-GIALLA e Indice di Trasporto = 9</t>
  </si>
  <si>
    <t>Etichetta I-BIANCA e Indice di Trasporto = 3</t>
  </si>
  <si>
    <t>Etichetta II-GIALLA e Indice di Trasporto = 15</t>
  </si>
  <si>
    <t>Etichetta I-GIALLA e Indice di Trasporto = 7</t>
  </si>
  <si>
    <t>Quali sono le informazioni date dall'etichetta di figura n. 19 (categoria I-BIANCA)?</t>
  </si>
  <si>
    <t>Il collo appartiene alla categoria di pericolo più bassa</t>
  </si>
  <si>
    <t>Il contenuto radioattivo del collo</t>
  </si>
  <si>
    <t>L'attività massima del contenuto radioattivo</t>
  </si>
  <si>
    <t>L'indice di trasporto</t>
  </si>
  <si>
    <t>Il peso massimo del collo</t>
  </si>
  <si>
    <t>Il volume massimo del collo</t>
  </si>
  <si>
    <t>La velocità massima autorizzata per quel tipo di trasporto</t>
  </si>
  <si>
    <t>Quali sono le informazioni date dall'etichetta di figura n. 20 (categoria II-GIALLA)?</t>
  </si>
  <si>
    <t>Il tempo massimo (durata) previsto per il trasporto</t>
  </si>
  <si>
    <t>Quali sono le informazioni date dall'etichetta di figura n. 21 (categoria III-GIALLA)?</t>
  </si>
  <si>
    <t>La capacità schermante del collo</t>
  </si>
  <si>
    <t>Quando si deve classificare un collo o un sovrimballaggio nella categoria III-GIALLA (etichetta di figura n. 21)?</t>
  </si>
  <si>
    <t>Quando l'indice di trasporto del collo è superiore a 1</t>
  </si>
  <si>
    <t>Quando il collo è trasportato in accordo speciale</t>
  </si>
  <si>
    <t>Quando il sovrimballaggio contiene colli trasportati in accordo speciale</t>
  </si>
  <si>
    <t>Quando l'indice di trasporto del collo è compreso fra 0,5 e 1</t>
  </si>
  <si>
    <t>Quando il volume del collo è superiore a 1 metro cubo</t>
  </si>
  <si>
    <t>Quando il collo pesa più di 1000 kg</t>
  </si>
  <si>
    <t>Che significato ha il numero del pericolo 70?</t>
  </si>
  <si>
    <t>Materia radioattiva</t>
  </si>
  <si>
    <t>Materia radioattiva che non presenta pericoli secondari</t>
  </si>
  <si>
    <t>Materia radioattiva comburente</t>
  </si>
  <si>
    <t>Materia radioattiva tossica</t>
  </si>
  <si>
    <t>Materia solida che può produrre radiazioni a contatto con l'acqua</t>
  </si>
  <si>
    <t>Che significato ha il numero del pericolo 78?</t>
  </si>
  <si>
    <t>Materia radioattiva, corrosiva</t>
  </si>
  <si>
    <t>Materia radioattiva che ha come rischio secondario quello della classe 8 (corrosivo)</t>
  </si>
  <si>
    <t>Materia radioattiva che presenta rischio secondario di infiammabilità</t>
  </si>
  <si>
    <t>Materia radioattiva che presenta rischio secondario di esplosione</t>
  </si>
  <si>
    <t>Materia radioattiva che ha come rischio principale quello della classe 8 (corrosivo)</t>
  </si>
  <si>
    <t>Dove è meglio posizionare i colli delle categorie II e III-GIALLA?</t>
  </si>
  <si>
    <t>Il più lontano possibile dal posto del conducente</t>
  </si>
  <si>
    <t>Il più lontano possibile da pellicole o lastre fotografiche non sviluppate</t>
  </si>
  <si>
    <t>Il più vicino possibile al posto del conducente</t>
  </si>
  <si>
    <t>Il più vicino possibile alle pellicole o lastre fotografiche non sviluppate</t>
  </si>
  <si>
    <t>Il marchio di figura n.38 applicato sui colli:</t>
  </si>
  <si>
    <t>I documenti di bordo obbligatori ai fini del trasporto di merci pericolose in campo nazionale comprendono, tra gli altri:</t>
  </si>
  <si>
    <t>La segnalazione dei colli (numero ONU):</t>
  </si>
  <si>
    <t>Il marchio delle materie pericolose per l'ambiente è rappresentato da:</t>
  </si>
  <si>
    <t>Il simbolo raffigurante un pesce e un albero, nero su fondo bianco o contrastato, è:</t>
  </si>
  <si>
    <t>Quale di questi è un veicolo cisterna?</t>
  </si>
  <si>
    <t>Una cisterna smontabile è:</t>
  </si>
  <si>
    <t>Principali tipi di rischio (pericoli, misure di prevenzione e sicurezza appropriate ai diversi tipi di rischio)</t>
  </si>
  <si>
    <t>L'etichetta di pericolo delle materie e oggetti esplosivi rappresenta:</t>
  </si>
  <si>
    <t>Quando un tubo flessibile è danneggiato ...</t>
  </si>
  <si>
    <t>Una cisterna fissa è:</t>
  </si>
  <si>
    <t>Con riferimento all'ADR, il transito dei veicoli nelle gallerie</t>
  </si>
  <si>
    <t>Responsabile dell'obbligo di consegnare al conducente le istruzioni scritte è:</t>
  </si>
  <si>
    <t>per il conseguimento del certificato di formazione professionale (CFP) dei conducenti addetti alla guida di veicoli che trasportano merci pericolose</t>
  </si>
  <si>
    <t>Durante lo scarico a cielo aperto, dal basso e a mezzo pompa di una cisterna, il conducente ...</t>
  </si>
  <si>
    <t>Durante lo scarico a cielo aperto, dall'alto a mezzo pompa di una cisterna il conducente...</t>
  </si>
  <si>
    <t>Il carico o lo scarico di ossigeno liquido (gas comburente) ...</t>
  </si>
  <si>
    <t>Quali conseguenze si hanno dal comportamento dei liquidi all'interno di una cisterna durante le frenate in curva?</t>
  </si>
  <si>
    <t>Quali tra le seguenti particelle fanno parte dell'atomo?</t>
  </si>
  <si>
    <t>I rifiuti classificati pericolosi ADR, devono essere trasportati ...</t>
  </si>
  <si>
    <t>Quali tra le seguenti misure, adottate in caso di leggere perdite di materie pericolose ritenete siano corrette?</t>
  </si>
  <si>
    <t>Perché le perdite di liquidi infiammabili (combustibili o carburanti) sono pericolose?</t>
  </si>
  <si>
    <t>La flemmatizzazione (diminuzione della sensibilità) di un esplosivo è ottenuta generalmente:</t>
  </si>
  <si>
    <t>Eventuali perdite di rifiuti liquidi infiammabili ...</t>
  </si>
  <si>
    <t>In Italia, quale norma contiene le sanzioni per le violazioni dell'ADR?</t>
  </si>
  <si>
    <t>Gli estintori a polvere che normalmente equipaggiano i veicoli adibiti al trasporto di merci pericolose, ...</t>
  </si>
  <si>
    <t>Secondo l'ADR, per materia chimicamente instabile s'intende:</t>
  </si>
  <si>
    <t>Tra le indicazioni che devono obbligatoriamente comparire su un veicolo cisterna, vi sono anche ...</t>
  </si>
  <si>
    <t>Rischi propri delle materie esplosive e pirotecniche</t>
  </si>
  <si>
    <t>L'etichetta di pericolo delle materie liquide infiammabili rappresenta:</t>
  </si>
  <si>
    <t>I recipienti che contengono gas sono costruiti per resistere:</t>
  </si>
  <si>
    <t>Le azioni di primo soccorso contro gli effetti delle materie della classe 6.1 sono:</t>
  </si>
  <si>
    <t>Le materie tossiche possono entrare nel corpo umano....</t>
  </si>
  <si>
    <t>L'etichetta di pericolo delle materie solide infiammabili rappresenta:</t>
  </si>
  <si>
    <t>Quali dei seguenti veicoli devono essere condotti da conducente munito di CFP ADR di tipo base?</t>
  </si>
  <si>
    <t>Gli idonei equipaggiamenti di protezione individuale prescritti dalle istruzioni scritte contro gli effetti delle materie della classe 3 sono:</t>
  </si>
  <si>
    <t>Gli idonei equipaggiamenti di protezione individuale prescritti dalle istruzioni scritte contro gli effetti delle materie della classe 5.1 sono:</t>
  </si>
  <si>
    <t>Gli idonei equipaggiamenti di protezione individuale prescritti dalle istruzioni scritte contro gli effetti delle materie della classe 8 sono:</t>
  </si>
  <si>
    <t>La maschera di evacuazione di emergenza (antigas) con idoneo filtro....</t>
  </si>
  <si>
    <t>Durante lo scarico a cielo aperto e per gravità di una cisterna, il conducente …</t>
  </si>
  <si>
    <t>I liquidi infiammabili ...</t>
  </si>
  <si>
    <t>Le unità di trasporto autorizzate (secondo l'ADR) al trasporto di materie e oggetti esplosivi sono:</t>
  </si>
  <si>
    <t>Una testa di morto nera sopra 2 tibie nere, su fondo bianco e con la cifra 6 nell'angolo inferiore</t>
  </si>
  <si>
    <t>Un cerchio su cui si sovrappongono 3 mezzelune, e con una piccola cifra 6 nell'angolo inferiore</t>
  </si>
  <si>
    <t>Delle materie che potrebbero provocare infezioni all'uomo ed agli animali</t>
  </si>
  <si>
    <t>Delle materie infettive</t>
  </si>
  <si>
    <t>Un cerchio su cui si sovrappongono 3 mezzelune, e con la cifra 6 nell'angolo inferiore</t>
  </si>
  <si>
    <t>Gocce che cadono da 2 provette, su una mano e su una placchetta nera su fondo bianco, e la metà inferiore nera, e la cifra 8 nell'angolo inferiore</t>
  </si>
  <si>
    <t>Le etichette con un “trifoglio nero superiore”, la scritta nera “radioattivo” e con la cifra 7 nella metà inferiore, si riferiscono alla classe:</t>
  </si>
  <si>
    <t>Delle materie che emanano radiazioni nocive</t>
  </si>
  <si>
    <t>Delle materie radioattive</t>
  </si>
  <si>
    <t>Un “trifoglio nero superiore”, la scritta nera “radioattivo” inferiore e con la cifra 7 nell'angolo inferiore</t>
  </si>
  <si>
    <t>Delle materie corrosive</t>
  </si>
  <si>
    <t>Una fiamma nera su fondo a bande verticali alternativamente rosse e bianche e con la cifra 4 nell'angolo inferiore</t>
  </si>
  <si>
    <t>Alto: in quale verso deve essere posto il collo</t>
  </si>
  <si>
    <t>Il modo di sistemazione del collo durante il trasporto, cioè quale è la parte da tenere in alto</t>
  </si>
  <si>
    <t>Che il collo su cui è apposta deve essere stivato con le frecce rivolte verso l'alto</t>
  </si>
  <si>
    <t>Che la direzione di marcia deve essere solo rettilinea</t>
  </si>
  <si>
    <t>Che il collo su cui è apposta va maneggiato con cura</t>
  </si>
  <si>
    <t>Che il collo su cui è apposta teme l'umidità</t>
  </si>
  <si>
    <t>Materia soggetta a esplosione</t>
  </si>
  <si>
    <t>Materia corrosiva</t>
  </si>
  <si>
    <t>Materia soggetta a infiammazione spontanea</t>
  </si>
  <si>
    <t>Gas infiammabile</t>
  </si>
  <si>
    <t>Emanazione di gas infiammabile a contatto con l'acqua</t>
  </si>
  <si>
    <t>Materia che teme la pressione</t>
  </si>
  <si>
    <t>Gas non infiammabile e non tossico trasportato esclusivamente in bombole</t>
  </si>
  <si>
    <t>Pericolo d'attivazione d'incendio</t>
  </si>
  <si>
    <t>Gas infiammabile e tossico</t>
  </si>
  <si>
    <t>Materia liquida infiammabile (pericolo d'incendio)</t>
  </si>
  <si>
    <t>Materia comburente</t>
  </si>
  <si>
    <t>Materia solida infiammabile</t>
  </si>
  <si>
    <t>Materia soggetta all'infiammazione spontanea</t>
  </si>
  <si>
    <t>Materia solida infiammabile (pericolo d'incendio)</t>
  </si>
  <si>
    <t>Perossido organico (pericolo d'incendio)</t>
  </si>
  <si>
    <t>Materia che emana gas infiammabile a contatto con l'acqua</t>
  </si>
  <si>
    <t>Materia soggetta ad accensione spontanea</t>
  </si>
  <si>
    <t>Perossido organico</t>
  </si>
  <si>
    <t>Le etichette di pericolo nelle figure n° 32 e 33 indicano:</t>
  </si>
  <si>
    <t>Materia tossica</t>
  </si>
  <si>
    <t>Materia infettiva</t>
  </si>
  <si>
    <t>Materie e oggetti pericolosi diversi</t>
  </si>
  <si>
    <t>Indica un pannello di segnalazione arancio generico di trasporto di merci pericolose</t>
  </si>
  <si>
    <t>Indica un pannello di segnalazione arancio generico</t>
  </si>
  <si>
    <t>Indica un pannello di segnalazione arancio senza numeri</t>
  </si>
  <si>
    <t>Indica un pannello di segnalazione arancio che equipaggia generalmente le unità di trasporto per colli</t>
  </si>
  <si>
    <t>Indica un pannello di segnalazione arancio con numeri</t>
  </si>
  <si>
    <t>È un pannello che segnala in maniera dettagliata il pericolo rappresentato dalle merci pericolose trasportate</t>
  </si>
  <si>
    <t>È un'etichetta di pericolo da utilizzarsi in generale in sostituzione di quelle quadrate</t>
  </si>
  <si>
    <t>Indica un pannello di segnalazione arancio, che equipaggia esclusivamente i veicoli cisterna</t>
  </si>
  <si>
    <t>Nessuno</t>
  </si>
  <si>
    <t>Come si può presentare durante il trasporto un prodotto della classe 2?</t>
  </si>
  <si>
    <t>Gassoso</t>
  </si>
  <si>
    <t>Una parte liquida e una parte gassosa sotto pressione</t>
  </si>
  <si>
    <t>Liquefatto</t>
  </si>
  <si>
    <t>Solido</t>
  </si>
  <si>
    <t>Pulverulento</t>
  </si>
  <si>
    <t>Granulare</t>
  </si>
  <si>
    <t>Eseguite un trasporto della classe 3, come si presenta il prodotto?</t>
  </si>
  <si>
    <t>Liquido</t>
  </si>
  <si>
    <t>Eseguite un trasporto della classe 5.1, come può presentarsi il prodotto?</t>
  </si>
  <si>
    <t>Anche allo stato liquido</t>
  </si>
  <si>
    <t>Sempre allo stato gassoso</t>
  </si>
  <si>
    <t>Esclusivamente allo stato liquido</t>
  </si>
  <si>
    <t>Anche allo stato solido</t>
  </si>
  <si>
    <t>Solo allo stato solido</t>
  </si>
  <si>
    <t>Eseguite un trasporto della classe 6.1, come può presentarsi il prodotto?</t>
  </si>
  <si>
    <t>Esclusivamente liquido</t>
  </si>
  <si>
    <t>Eseguite un trasporto della classe 8, come può presentarsi il prodotto?</t>
  </si>
  <si>
    <t>Non può essere solido</t>
  </si>
  <si>
    <t>Eseguite un trasporto della classe 9, come può presentarsi il prodotto?</t>
  </si>
  <si>
    <t>Allo stato solido sottoforma di polveri o granuli</t>
  </si>
  <si>
    <t>Quali materie appartengono alla classe 1 dell’ADR?</t>
  </si>
  <si>
    <t>Materie e oggetti esplosivi</t>
  </si>
  <si>
    <t>Materie liquide infiammabili</t>
  </si>
  <si>
    <t>Materie comburenti</t>
  </si>
  <si>
    <t>Materie tossiche</t>
  </si>
  <si>
    <t>Fuochi d'artificio (materie pirotecniche)</t>
  </si>
  <si>
    <t>Quali materie appartengono alla classe 2 dell'ADR?</t>
  </si>
  <si>
    <t>I gas compressi o liquefatti</t>
  </si>
  <si>
    <t>Le materie liquide infiammabili</t>
  </si>
  <si>
    <t>Le materie comburenti</t>
  </si>
  <si>
    <t>Le materie radioattive</t>
  </si>
  <si>
    <t>Gas disciolti sotto pressione</t>
  </si>
  <si>
    <t>Quali materie appartengono alla classe 3 dell'ADR?</t>
  </si>
  <si>
    <t>I liquidi infiammabili</t>
  </si>
  <si>
    <t>Le materie soggette ad accensione spontanea</t>
  </si>
  <si>
    <t>Le materie e oggetti pericolosi diversi</t>
  </si>
  <si>
    <t>I gas infiammabili trasportati però allo stato liquido (es: acetilene)</t>
  </si>
  <si>
    <t>Quali materie appartengono alla classe 4.1 dell'ADR?</t>
  </si>
  <si>
    <t>Le materie solide infiammabili</t>
  </si>
  <si>
    <t>Le materie corrosive</t>
  </si>
  <si>
    <t>Le materie che, a contatto con l'acqua, sviluppano gas infiammabili</t>
  </si>
  <si>
    <t>Quali materie appartengono alla classe 4.2 dell'ADR?</t>
  </si>
  <si>
    <t>Le materie tossiche</t>
  </si>
  <si>
    <t>Le materie autoriscaldanti</t>
  </si>
  <si>
    <t>Quali materie appartengono alla classe 4.3 dell'ADR?</t>
  </si>
  <si>
    <t>Le materie che a contatto, con l'acqua, sviluppano gas infiammabili</t>
  </si>
  <si>
    <t>Quali materie appartengono alla classe 5.1 dell'ADR?</t>
  </si>
  <si>
    <t>Le materie comburenti (favoriscono l'incendio)</t>
  </si>
  <si>
    <t>Le materie infettanti</t>
  </si>
  <si>
    <t>Quali materie appartengono alla classe 5.2 dell'ADR?</t>
  </si>
  <si>
    <t>L'etichetta con gocce che cadono da 2 provette, su una mano e su una placchetta nera su fondo bianco, e la metà inferiore nera, e con la cifra 8 nell'angolo inferiore, si riferisce alla classe:</t>
  </si>
  <si>
    <t>Gli estintori di bordo ......</t>
  </si>
  <si>
    <t>I tipi di imballaggio generalmente utilizzati per il trasporto di materie esplosive sono:</t>
  </si>
  <si>
    <t>Quali sono le caratteristiche principali riguardanti gli imballaggi della classe 1:</t>
  </si>
  <si>
    <t>Principali tipi di rischio (i gas)</t>
  </si>
  <si>
    <t>I documenti di bordo specificatamente obbligatori per un trasporto internazionale di merci esplosive sono:</t>
  </si>
  <si>
    <t>L'intossicazione o avvelenamento ....</t>
  </si>
  <si>
    <t>Tra le indicazioni che devono obbligatoriamente comparire sulla targhetta di una cisterna, vi sono anche ...</t>
  </si>
  <si>
    <t>Per merce pericolosa ADR s'intende:</t>
  </si>
  <si>
    <t>I colli non completamente rispondenti alle prescrizioni di imballaggio dell'ADR , ma conformi alle prescrizioni marittime o aeree, possono essere trasportati su strada?</t>
  </si>
  <si>
    <t>Per collo s'intende:</t>
  </si>
  <si>
    <t>Un conducente di veicoli adibiti al trasporto di merci pericolose deve:</t>
  </si>
  <si>
    <t>Divieti di carico in comune e limiti di carico</t>
  </si>
  <si>
    <t>La suddivisione di una cisterna in scomparti avviene per mezzo ....</t>
  </si>
  <si>
    <t>Informazioni sul trasporto multimodale in cisterna</t>
  </si>
  <si>
    <t>Un veicolo cisterna trasportante merci pericolose ...</t>
  </si>
  <si>
    <t>Per il transito delle merci pericolose nelle gallerie</t>
  </si>
  <si>
    <t>CORSO DI SPECIALIZZAZIONE CISTERNE</t>
  </si>
  <si>
    <t>CORSO DI SPECIALIZZAZIONE CLASSE 1</t>
  </si>
  <si>
    <t>CORSO DI SPECIALIZZAZIONE CLASSE 7</t>
  </si>
  <si>
    <t>Gli idonei equipaggiamenti di protezione individuale contro gli effetti delle materie della classe 2 (gas) sono:</t>
  </si>
  <si>
    <t>Un'unità di trasporto ADR di massa complessiva fino a 3,5 t deve essere munita dei seguenti mezzi antincendio:</t>
  </si>
  <si>
    <t>L'etichetta di pericolo in figura n. 4 può indicare:</t>
  </si>
  <si>
    <t>Quali pericoli o danni possono derivare dal trasporto di merci pericolose su strada?</t>
  </si>
  <si>
    <t>Pericoli per la salute e la vita degli uomini e animali</t>
  </si>
  <si>
    <t>Danni a beni della comunità quali la contaminazione dell'acqua</t>
  </si>
  <si>
    <t>Ad esempio il danno da infezione</t>
  </si>
  <si>
    <t>Nessuno, perché i veicoli devono viaggiare a velocità ridotta</t>
  </si>
  <si>
    <t>Danni ridotti al terreno e all'acqua, perché le materie pericolose sono facilmente recuperabili</t>
  </si>
  <si>
    <t>Pericoli minimi di emissioni tossiche-nocive perché è praticamente impossibile che si verifichino dispersioni o perdite</t>
  </si>
  <si>
    <t>Quale è l'obiettivo della regolamentazione ADR?</t>
  </si>
  <si>
    <t>Consentire il trasporto di merci pericolose a determinate condizioni di sicurezza</t>
  </si>
  <si>
    <t>Favorire il trasporto di merci pericolose su strada nel rispetto della sicurezza</t>
  </si>
  <si>
    <t>Rendere uniformi le norme del trasporto internazionale di merci pericolose su strada</t>
  </si>
  <si>
    <t>Vietare i trasporti di merce pericolosa su strada</t>
  </si>
  <si>
    <t>Diminuire i costi delle imprese che trasportano merci pericolose su strada</t>
  </si>
  <si>
    <t>Far diminuire il trasporto di merci pericolose su strada, a favore della ferrovia</t>
  </si>
  <si>
    <t>Per quali tipi di trasporto valgono le disposizioni ADR?</t>
  </si>
  <si>
    <t>Per i trasporti su strada</t>
  </si>
  <si>
    <t>Per i trasporti su rotaia</t>
  </si>
  <si>
    <t>Per i trasporti via mare</t>
  </si>
  <si>
    <t>Solo per i trasporti fluviali internazionali</t>
  </si>
  <si>
    <t>Anche per i trasporti intermodali che prevedono tratti del percorso su strada</t>
  </si>
  <si>
    <t>Per i trasporti aerei</t>
  </si>
  <si>
    <t>I colli devono riportare le etichette di pericolo ADR</t>
  </si>
  <si>
    <t>Il veicolo deve essere munito di pannelli di segnalazione arancio</t>
  </si>
  <si>
    <t>Da chi viene rilasciato il certificato di formazione professionale ADR?</t>
  </si>
  <si>
    <t>Dall'Ufficio Motorizzazione Civile del Dipartimento Trasporti Terrestri</t>
  </si>
  <si>
    <t>Dalle unità sanitarie locali</t>
  </si>
  <si>
    <t>Dalle Prefetture</t>
  </si>
  <si>
    <t>Dalla Questura</t>
  </si>
  <si>
    <t>Il caricatore, se è anche speditore</t>
  </si>
  <si>
    <t>Il mittente o speditore</t>
  </si>
  <si>
    <t>Lo speditore</t>
  </si>
  <si>
    <t>Il destinatario della merce</t>
  </si>
  <si>
    <t>Il trasportatore</t>
  </si>
  <si>
    <t>Il conducente</t>
  </si>
  <si>
    <t>La patente di guida</t>
  </si>
  <si>
    <t>La carta di circolazione del veicolo</t>
  </si>
  <si>
    <t>Il CFP ADR, salvi i casi di esenzione</t>
  </si>
  <si>
    <t>Le carte di credito per l'acquisto del carburante</t>
  </si>
  <si>
    <t>Il libretto di uso e manutenzione del veicolo</t>
  </si>
  <si>
    <t>La fattura di acquisto del veicolo</t>
  </si>
  <si>
    <t>Sulle strade urbane 50 km/h</t>
  </si>
  <si>
    <t>Sulle strade extraurbane 80 km/h</t>
  </si>
  <si>
    <t>Sulle autostrade 100 km/h</t>
  </si>
  <si>
    <t>Sulle strade urbane 60 km/h</t>
  </si>
  <si>
    <t>Sulle strade extraurbane 90 km/h</t>
  </si>
  <si>
    <t>Sulle autostrade 110 km/h</t>
  </si>
  <si>
    <t>Sulle strade extraurbane 70 km/h</t>
  </si>
  <si>
    <t>Sulle autostrade 80 km/h</t>
  </si>
  <si>
    <t>Sulle autostrade 90 km/h</t>
  </si>
  <si>
    <t>Sulle strade urbane 40 km/h</t>
  </si>
  <si>
    <t>Solo su autocarri privi di rimorchio</t>
  </si>
  <si>
    <t>In colli confezionati in conformità alle disposizioni impartite dall'ADR</t>
  </si>
  <si>
    <t>In veicoli muniti degli equipaggiamenti previsti dall'ADR</t>
  </si>
  <si>
    <t>In veicoli muniti di apposita autorizzazione dell'Ufficio Periferico del Ministero delle Infrastrutture e dei Trasporti</t>
  </si>
  <si>
    <t>Esclusivamente su cassone ribaltabile</t>
  </si>
  <si>
    <t>La Polizia Stradale</t>
  </si>
  <si>
    <t>I Vigili del Fuoco</t>
  </si>
  <si>
    <t>Il Consulente per la sicurezza dei trasporti</t>
  </si>
  <si>
    <t>I Carabinieri</t>
  </si>
  <si>
    <t>La polizia municipale</t>
  </si>
  <si>
    <t>Dei seguenti, quale è considerato rischio principale della classe 1?</t>
  </si>
  <si>
    <t>Esplosione</t>
  </si>
  <si>
    <t>Tossicità</t>
  </si>
  <si>
    <t>Corrosività</t>
  </si>
  <si>
    <t>Infettività</t>
  </si>
  <si>
    <t>Comburenza (favorisce l'incendio)</t>
  </si>
  <si>
    <t>Deflagrazione</t>
  </si>
  <si>
    <t>Dei seguenti, quale è considerato il rischio principale della classe 2?</t>
  </si>
  <si>
    <t>Pressione</t>
  </si>
  <si>
    <t>La contaminazione dell'ambiente acquatico</t>
  </si>
  <si>
    <t>Radioattività</t>
  </si>
  <si>
    <t>Dei seguenti, quale è considerato rischio principale della classe 3?</t>
  </si>
  <si>
    <t>Infiammabilità e/o esplosione</t>
  </si>
  <si>
    <t>Incendio</t>
  </si>
  <si>
    <t>Combustione</t>
  </si>
  <si>
    <t>Dei seguenti, quale è considerato rischio principale della classe 4.1?</t>
  </si>
  <si>
    <t>Dei seguenti, quale è considerato rischio principale della classe 4.2?</t>
  </si>
  <si>
    <t>Infiammazione spontanea</t>
  </si>
  <si>
    <t>Incendio spontaneo</t>
  </si>
  <si>
    <t>Decomposizione</t>
  </si>
  <si>
    <t>L'autocombustione</t>
  </si>
  <si>
    <t>Dei seguenti, quale è considerato rischio principale della classe 4.3?</t>
  </si>
  <si>
    <t>Emissione di gas infiammabili a contatto con l'acqua</t>
  </si>
  <si>
    <t>Emissione di gas infiammabile in ambiente umido</t>
  </si>
  <si>
    <t>Incendio e/o esplosione a contatto con l'acqua</t>
  </si>
  <si>
    <t>Dei seguenti, quale è considerato rischio principale della classe 5.1?</t>
  </si>
  <si>
    <t>Favorisce l'incendio e/o l'esplosione</t>
  </si>
  <si>
    <t>Infiammabilità</t>
  </si>
  <si>
    <t>Emissione di ossigeno</t>
  </si>
  <si>
    <t>Provocare la combustione di altre materie</t>
  </si>
  <si>
    <t>Dei seguenti, quale è considerato rischio principale della classe 5.2?</t>
  </si>
  <si>
    <t>Instabilità termica</t>
  </si>
  <si>
    <t>Decomposizione accelerata esplosiva per aumento della temperatura</t>
  </si>
  <si>
    <t>Decomposizione accelerata esplosiva per contatto con impurezze (p.es. acidi)</t>
  </si>
  <si>
    <t>Dei seguenti, quale è considerato rischio principale della classe 6.1?</t>
  </si>
  <si>
    <t>Avvelenamento</t>
  </si>
  <si>
    <t>Dei seguenti, quale è considerato rischio principale della classe 6.2?</t>
  </si>
  <si>
    <t>Provocare malattie per gli uomini e/o gli animali</t>
  </si>
  <si>
    <t>Contagio per gli uomini e/o gli animali a causa di virus, batteri, parassiti o funghi contenuti nelle materie</t>
  </si>
  <si>
    <t>Emissione di gas infiammabili</t>
  </si>
  <si>
    <t>Dei seguenti, quale è considerato rischio principale della classe 7?</t>
  </si>
  <si>
    <t>Radiotossicità</t>
  </si>
  <si>
    <t>Esposizione a radiazioni ionizzanti</t>
  </si>
  <si>
    <t>Dei seguenti, quale è considerato il rischio principale della classe 8?</t>
  </si>
  <si>
    <t>Possibilità di produzione di vapori o nebbie corrosive.</t>
  </si>
  <si>
    <t>Dei seguenti, quali sono i rischi della classe 9?</t>
  </si>
  <si>
    <t>Emissione di diossine in caso di incendio</t>
  </si>
  <si>
    <t>Elevata pressione</t>
  </si>
  <si>
    <t>Rischio per la salute (cancro) per inalazione di materie sotto forma di polveri fini (es: polveri d'amianto)</t>
  </si>
  <si>
    <t>Emissione di vapori radioattivi</t>
  </si>
  <si>
    <t>Inquinamento o contaminazione delle acque</t>
  </si>
  <si>
    <t>Elevata temperatura (maggiore o uguale di 100°C) per liquidi trasportati caldi</t>
  </si>
  <si>
    <t>Durante un trasporto intermodale mare + strada …</t>
  </si>
  <si>
    <t>In Italia, chi effettua il controllo su strada del rispetto delle norme ADR?</t>
  </si>
  <si>
    <t>L'etichetta di pericolo dei gas rappresenta:</t>
  </si>
  <si>
    <t>L'etichetta di pericolo delle materie soggette ad accensione spontanea rappresenta:</t>
  </si>
  <si>
    <t>L'etichetta di pericolo delle materie e oggetti pericolosi diversi rappresenta:</t>
  </si>
  <si>
    <t>Mezzi di trasporto per colli in generale</t>
  </si>
  <si>
    <t>Le cariche elettrostatiche possono essere create ...</t>
  </si>
  <si>
    <t>S'intendono per gradi di riempimento di un veicolo-cisterna:</t>
  </si>
  <si>
    <t>L'etichetta con una fiamma nera al di sopra di un cerchietto nero, su fondo giallo, e con la cifra 5.1 nell'angolo inferiore, si riferisce alla classe:</t>
  </si>
  <si>
    <t>L'etichetta a fondo bianco con sette bande verticali nere nella metà superiore, e la cifra 9 nella metà inferiore si riferisce alla classe:</t>
  </si>
  <si>
    <t>La messa a terra ...</t>
  </si>
  <si>
    <t>Oltre alle ustioni termiche (per bruciatura), quali danni alla salute possono derivare dall'azione di una materia liquida infiammabile (o suoi vapori) sul corpo umano?</t>
  </si>
  <si>
    <t>L'acido solforico, classe 8, è una materia:</t>
  </si>
  <si>
    <t>L'amianto in polvere fine, classe 9, è una materia:</t>
  </si>
  <si>
    <t>Un autoveicolo con cisterna per trasporto di materie molto infiammabili, deve essere obbligatoriamente munito:</t>
  </si>
  <si>
    <t>Le cisterne fisse per trasporto di gas liquefatti ...</t>
  </si>
  <si>
    <t>Durante il viaggio di ritorno di imballaggi vuoti non ripuliti allo stesso speditore, occorre un documento di trasporto?</t>
  </si>
  <si>
    <t>Le radiazioni naturali cosmiche ....</t>
  </si>
  <si>
    <t>Primo soccorso: una parte del carico infiammabile si è incendiata e investe un altro utente della strada ...</t>
  </si>
  <si>
    <t>Esistono merci ADR che devono essere trasportate a temperatura controllata?</t>
  </si>
  <si>
    <t>L'ossigeno puro è un gas ...</t>
  </si>
  <si>
    <t>Informazioni sulla protezione dell'ambiente e il trasferimento dei rifiuti</t>
  </si>
  <si>
    <t>Le materie della Classe 2 devono essere trasportate:</t>
  </si>
  <si>
    <t>Principali tipi di rischio (proprietà chimico-fisiche)</t>
  </si>
  <si>
    <t>La fusione indica il passaggio di stato da:</t>
  </si>
  <si>
    <t>La solidificazione indica il passaggio di stato da:</t>
  </si>
  <si>
    <t>L'evaporazione indica il passaggio di stato da:</t>
  </si>
  <si>
    <t>L'aria contiene:</t>
  </si>
  <si>
    <t>Prescrizioni generali internazionali applicabili al trasporto di merci pericolose</t>
  </si>
  <si>
    <t xml:space="preserve"> </t>
  </si>
  <si>
    <t>Il certificato di formazione professionale (CFP) ADR di specializzazione esplosivi (classe 1) …</t>
  </si>
  <si>
    <t>La combustione /esplosione di una materia esplosiva è ottenuta:</t>
  </si>
  <si>
    <t>Le radiazioni alfa ....</t>
  </si>
  <si>
    <t>Come è possibile riconoscere la presenza di radiazioni ionizzanti?</t>
  </si>
  <si>
    <t>INDICE</t>
  </si>
  <si>
    <t>Cisterne per gas</t>
  </si>
  <si>
    <t>L'etichetta con un cerchio su cui si sovrappongono 3 mezzelune, e con una cifra 6 nell'angolo inferiore, si riferisce alla classe:</t>
  </si>
  <si>
    <t>L'etichetta di pericolo delle materie infettive rappresenta:</t>
  </si>
  <si>
    <t>L'etichetta di pericolo delle materie e oggetti radioattivi rappresenta:</t>
  </si>
  <si>
    <t>L'etichetta di pericolo delle materie corrosive rappresenta:</t>
  </si>
  <si>
    <t>L'etichetta di pericolo in figura n° 11 indica:</t>
  </si>
  <si>
    <t>L'etichetta di pericolo in figura n° 12 indica:</t>
  </si>
  <si>
    <t>L'etichetta di pericolo in figura n°13 indica:</t>
  </si>
  <si>
    <t>Quali dei seguenti tipi di imballaggio sono usati per il trasporto delle materie della classe 7?</t>
  </si>
  <si>
    <t>Le unità di trasporto per merci in colli della classe 4.3 possono essere equipaggiate con:</t>
  </si>
  <si>
    <t>Il veicolo rappresentato in figura n. 52 è un ...</t>
  </si>
  <si>
    <t>Il veicolo rappresentato in figura n. 50 è un ...</t>
  </si>
  <si>
    <t>Una valvola (fase gas) di diametro nominale compreso tra 25 mm e 40 mm posta nella parte superiore della cisterna ...</t>
  </si>
  <si>
    <t>L'energia delle radiazioni ....</t>
  </si>
  <si>
    <t>I veicoli che trasportano materie radioattive in colli ...</t>
  </si>
  <si>
    <t>I veicoli con a bordo solo colli esenti</t>
  </si>
  <si>
    <t>Durante un trasporto su strada di materie pericolose ADR …</t>
  </si>
  <si>
    <t>Gli effetti delle materie tossiche....</t>
  </si>
  <si>
    <t>Il punto d'infiammabilità è:</t>
  </si>
  <si>
    <t>I sistemi di riscaldamento delle cisterne ...</t>
  </si>
  <si>
    <t>L'etichetta rettangolare con 2 frecce nere su fondo bianco indica:</t>
  </si>
  <si>
    <t>L'etichetta di pericolo in figura n° 1 indica:</t>
  </si>
  <si>
    <t>Documenti di bordo e di trasporto per cisterne</t>
  </si>
  <si>
    <t>Le limitazioni delle quantità trasportate di determinate classi di pericolo dell'ADR:</t>
  </si>
  <si>
    <t>Esistono divieti di carico in comune nel trasporto ADR?</t>
  </si>
  <si>
    <t>Per diminuire i rischi di incendio delle materie infiammabili, occorre:</t>
  </si>
  <si>
    <t>Per utilizzare in maniera corretta un estintore a polvere, bisogna ...</t>
  </si>
  <si>
    <t>Per rispettare i divieti di carico in comune (tra merci ADR) occorre:</t>
  </si>
  <si>
    <t>Cosa ritenete sia giusto fare se i colli da caricare sono sprovvisti di etichette ove prescritte?</t>
  </si>
  <si>
    <t>L'etichetta di pericolo dei perossidi organici rappresenta:</t>
  </si>
  <si>
    <t>Cisterne per carburanti e prodotti chimici</t>
  </si>
  <si>
    <t>Gli elementi di struttura interni di una cisterna sono:</t>
  </si>
  <si>
    <t>Il simbolo rappresentato in figura n° 31 indica:</t>
  </si>
  <si>
    <t>Primo soccorso ed equipaggiamenti di protezione individuale</t>
  </si>
  <si>
    <t>Lo strato di isolamento termico (coibentazione) ...</t>
  </si>
  <si>
    <t>Il disco di rottura ...</t>
  </si>
  <si>
    <t>In un luogo pubblico all'interno degli agglomerati urbani:</t>
  </si>
  <si>
    <t>Un veicolo chiuso:</t>
  </si>
  <si>
    <t>Quale figura mostra un veicolo chiuso?</t>
  </si>
  <si>
    <t>L'etichettatura dei colli di materie radioattive della classe 7 ADR ...</t>
  </si>
  <si>
    <t>Tra le indicazioni che possono essere riportate sulla targhetta di una cisterna fissa (veicolo-cisterna), vi sono anche ...</t>
  </si>
  <si>
    <t>Tra le indicazioni che devono obbligatoriamente comparire sulla targhetta di una cisterna fissa (veicolo cisterna), vi sono anche ...</t>
  </si>
  <si>
    <t>Quando si accede all'ingresso di uno stabilimento per caricare o scaricare merci pericolose</t>
  </si>
  <si>
    <t>Il dispositivo di aerazione o di ventilazione ...</t>
  </si>
  <si>
    <t>Nel trasporto intermodale:</t>
  </si>
  <si>
    <t>Il tappo cieco o flangia cieca sulla valvola di scarico ...</t>
  </si>
  <si>
    <t>Un imballaggio in metallo o in plastica, a sezione rettangolare è:</t>
  </si>
  <si>
    <t>Evitare interventi con fiamme libere o saldatura elettrica sul vano di carico del veicolo</t>
  </si>
  <si>
    <t>Prendere nota dell'ubicazione dei sistemi antincendio (estintori)</t>
  </si>
  <si>
    <t>Indossare guanti appropriati</t>
  </si>
  <si>
    <t>Perché i recipienti vuoti (non ripuliti) di liquido infiammabile sono pericolosi?</t>
  </si>
  <si>
    <t>Aumentando la temperatura, i residui possono creare una pressione pericolosa</t>
  </si>
  <si>
    <t>I vapori residui possono formare miscele infiammabili e/o esplosive</t>
  </si>
  <si>
    <t>I residui liquidi diventano molto corrosivi</t>
  </si>
  <si>
    <t>In qualsiasi tipo di veicolo chiuso, scoperto o telonato, purché imballate in idonei recipienti</t>
  </si>
  <si>
    <t>In modo da evitare perdite dagli imballaggi che le contengono</t>
  </si>
  <si>
    <t>Evitando che subiscano riscaldamenti, direttamente da fiamme o indirettamente da grandi sorgenti di calore</t>
  </si>
  <si>
    <t>In modo da impedire ogni contatto con l'acqua</t>
  </si>
  <si>
    <t>Solo su veicoli scoperti per tenerli arieggiati</t>
  </si>
  <si>
    <t>Sempre a temperatura controllata o determinata</t>
  </si>
  <si>
    <t>Perché le materie delle classi 4.1 - 4.2 - 4.3 sono pericolose?</t>
  </si>
  <si>
    <t>In generale presentano rischi d'infiammabilità</t>
  </si>
  <si>
    <t>In caso di perdite durante il trasporto possono creare incendio</t>
  </si>
  <si>
    <t>Possono provocare facilmente una combustione</t>
  </si>
  <si>
    <t>Possono creare nubi o fumi corrosivi a contatto dell'aria umida</t>
  </si>
  <si>
    <t>Si decompongono se gli imballaggi sono maneggiati rudemente</t>
  </si>
  <si>
    <t>Reagiscono sempre con i liquidi infiammabili</t>
  </si>
  <si>
    <t>Perché le materie della classe 4.1 sono pericolose?</t>
  </si>
  <si>
    <t>Sono materie che possono causare un incendio sotto l'effetto dello sfregamento</t>
  </si>
  <si>
    <t>Sono materie che bruciano prontamente se investite da scintille</t>
  </si>
  <si>
    <t>Possono essere materie esplosive opportunamente trattate allo scopo di neutralizzare le loro proprietà esplosive</t>
  </si>
  <si>
    <t>Sono esclusivamente liquidi con basso punto d'infiammabilità</t>
  </si>
  <si>
    <t>Bruciano quando vengono bagnate</t>
  </si>
  <si>
    <t>Sono solidi che sviluppano gas tossici a contatto con l'acqua</t>
  </si>
  <si>
    <t>Essere protette dagli sfregamenti e dalle scintille</t>
  </si>
  <si>
    <t>Essere tenute lontano da fonti di calore e dall'irraggiamento solare</t>
  </si>
  <si>
    <t>Sempre essere stivate in veicoli aperti</t>
  </si>
  <si>
    <t>Essere protette da pioggia e umidità</t>
  </si>
  <si>
    <t>Sempre essere tenute lontano dai prodotti corrosivi</t>
  </si>
  <si>
    <t>Perché le materie della classe 4.2 sono pericolose?</t>
  </si>
  <si>
    <t>Si infiammano spontaneamente a contatto con l'aria</t>
  </si>
  <si>
    <t>Si incendiano senza che occorrano inneschi (fiamme o scintille)</t>
  </si>
  <si>
    <t>Evaporano velocemente in aria asciutta</t>
  </si>
  <si>
    <t>Si incendiano spontaneamente a contatto con l'acqua</t>
  </si>
  <si>
    <t>In veicoli chiusi o telonati</t>
  </si>
  <si>
    <t>In modo da impedire che entrino in contatto con l'aria</t>
  </si>
  <si>
    <t>Per alcune materie in imballaggi chiusi ermeticamente</t>
  </si>
  <si>
    <t>Solo in veicoli scoperti</t>
  </si>
  <si>
    <t>Sempre a temperatura controllata</t>
  </si>
  <si>
    <t>Lontano da materie tossiche e in furgoni areati</t>
  </si>
  <si>
    <t>Perché le materie della classe 4.3 sono pericolose?</t>
  </si>
  <si>
    <t>Reagiscono con l'acqua emettendo gas infiammabili</t>
  </si>
  <si>
    <t>A contatto con l'acqua possono provocare incendi o miscele esplosive</t>
  </si>
  <si>
    <t>Se entrano in contatto con l'acqua possono formare miscele esplosive con l'aria</t>
  </si>
  <si>
    <t>Reagiscono con l'acqua emettendo sostanze ossidanti</t>
  </si>
  <si>
    <t>Bruciano se raggiungono il loro punto d'infiammabilità</t>
  </si>
  <si>
    <t>Generalmente in veicoli chiusi o telonati</t>
  </si>
  <si>
    <t>In imballaggi chiusi ermeticamente in maniera da impedire la penetrazione dell'umidità</t>
  </si>
  <si>
    <t>In veicoli aperti per disperdere eventuali emissioni di gas</t>
  </si>
  <si>
    <t>Protette dalla polvere presente nell'aria</t>
  </si>
  <si>
    <t>Lontano da gas inerti (azoto)</t>
  </si>
  <si>
    <t>Perché le materie della classe 5.1 sono pericolose?</t>
  </si>
  <si>
    <t>Spesso fanno bruciare i materiali combustibili</t>
  </si>
  <si>
    <t>Contengono ossigeno e lo liberano molto rapidamente cioè favoriscono l'incendio</t>
  </si>
  <si>
    <t>Alimentano l'incendio anche se l'aria non è presente, perché emettono ossigeno</t>
  </si>
  <si>
    <t>Evaporano completamente sotto l'irraggiamento solare</t>
  </si>
  <si>
    <t>Assorbono l'ossigeno dell'aria circostante</t>
  </si>
  <si>
    <t>Rilasciano idrogeno a contatto con l'aria con possibili rischi d'incendio</t>
  </si>
  <si>
    <t>Le materie comburenti possono provocare o favorire l'incendio?</t>
  </si>
  <si>
    <t>Sì, se entrano in contatto con materiali combustibili</t>
  </si>
  <si>
    <t>Sì, pur non essendo esse stesse combustibili</t>
  </si>
  <si>
    <t>Sì, di materiali combustibili quali il legno, la segatura, gli indumenti</t>
  </si>
  <si>
    <t>Sì, quando reagiscono con l'acqua</t>
  </si>
  <si>
    <t>Sì, perché sono molto infiammabili</t>
  </si>
  <si>
    <t>Sì, perché s'incendiano sempre a temperature basse</t>
  </si>
  <si>
    <t>Molte di esse in veicoli chiusi o telonati, con telone impermeabile e non infiammabile</t>
  </si>
  <si>
    <t>Solo in contenitori di alluminio</t>
  </si>
  <si>
    <t>Lontano dai liquidi corrosivi</t>
  </si>
  <si>
    <t>Sempre in imballaggi idonei a sopportare le alte pressioni</t>
  </si>
  <si>
    <t>Perché le materie della classe 5.2 sono pericolose?</t>
  </si>
  <si>
    <t>Sono termicamente instabili e possono decomporsi liberando gas infiammabili e/o tossici</t>
  </si>
  <si>
    <t>Possono decomporsi in maniera accelerata ed esplosiva</t>
  </si>
  <si>
    <t>Possono decomporsi sviluppando calore, e bruciare rapidamente</t>
  </si>
  <si>
    <t>Liberano sempre gas infiammabili quando sono bagnate</t>
  </si>
  <si>
    <t>Diventano instabili a contatto con l'azoto dell'aria</t>
  </si>
  <si>
    <t>Dall'aumento della temperatura</t>
  </si>
  <si>
    <t>Dagli sfregamenti e dagli urti</t>
  </si>
  <si>
    <t>Dall'umidità dell'aria</t>
  </si>
  <si>
    <t>Dalla diminuzione della temperatura</t>
  </si>
  <si>
    <t>Dalla bassa pressione</t>
  </si>
  <si>
    <t>In veicoli telonati o chiusi (muniti di buona ventilazione), e sempre lontano dalle fonti di calore e dall'irraggiamento solare</t>
  </si>
  <si>
    <t>Quelle più pericolose, in veicoli isotermici, refrigeranti o frigoriferi e mantenute ad una temperatura controllata</t>
  </si>
  <si>
    <t>Alcune di esse ad una temperatura inferiore a quella di decomposizione</t>
  </si>
  <si>
    <t>In atmosfera di gas inerte</t>
  </si>
  <si>
    <t>Coperte da uno strato d'acqua</t>
  </si>
  <si>
    <t>Perché le materie della classe 6.1 sono pericolose?</t>
  </si>
  <si>
    <t>Possono causare la morte per inalazione, assorbimento cutaneo o ingestione</t>
  </si>
  <si>
    <t>Anche in quantità piccole e in poco tempo possono avvelenare l'uomo e gli animali</t>
  </si>
  <si>
    <t>Contengono micro-organismi che possono provocare infezioni agli uomini e agli animali</t>
  </si>
  <si>
    <t>Possono reagire pericolosamente con tutte le materie plastiche</t>
  </si>
  <si>
    <t>Causano danni (per corrosione) alle altre merci, o ai mezzi di trasporto su cui sono caricate</t>
  </si>
  <si>
    <t>Si deve evitare di entrare in contatto con i loro vapori</t>
  </si>
  <si>
    <t>Perché le materie della classe 6.2 sono pericolose?</t>
  </si>
  <si>
    <t>Possono trasmettere malattie agli uomini e agli animali</t>
  </si>
  <si>
    <t>Oggetti contaminati superficialmente (SCO)</t>
  </si>
  <si>
    <t>4)</t>
  </si>
  <si>
    <t>Benzene</t>
  </si>
  <si>
    <t>5)</t>
  </si>
  <si>
    <t>Batterie contenenti sodio</t>
  </si>
  <si>
    <t>6)</t>
  </si>
  <si>
    <t>Acetone</t>
  </si>
  <si>
    <t>Cos'è un trasporto in accordo speciale?</t>
  </si>
  <si>
    <t>Un trasporto che può essere fatto solo con un certificato di approvazione dell'Autorità competente</t>
  </si>
  <si>
    <t>Un trasporto eccezionale</t>
  </si>
  <si>
    <t>Un trasporto fatto con un accordo fra speditore e destinatario senza autorizzazione dell'Autorità competente</t>
  </si>
  <si>
    <t>Un trasporto fatto con un accordo economico privato tra speditore e destinatario</t>
  </si>
  <si>
    <t>Cosa si intende per trasporto in uso esclusivo?</t>
  </si>
  <si>
    <t>L'uso di un veicolo da parte di un solo speditore che deve dare tutte le indicazioni relative al trasporto</t>
  </si>
  <si>
    <t>L'uso di un container da parte di un solo speditore che deve dare tutte le indicazioni relative al trasporto</t>
  </si>
  <si>
    <t>L'uso di un veicolo o di un container da parte di un solo speditore che deve dare tutte le indicazioni relative al trasporto</t>
  </si>
  <si>
    <t>L'uso da parte di uno o più destinatari di un veicolo avente lunghezza minima 6 m</t>
  </si>
  <si>
    <t>Il trasporto di materie radioattive in uso esclusivo significa che:</t>
  </si>
  <si>
    <t>Le operazioni di carico, di trasporto e di scarico devono essere eseguite in accordo con le istruzioni dello speditore o del destinatario</t>
  </si>
  <si>
    <t>Il carico proviene da più speditori</t>
  </si>
  <si>
    <t>A bordo del veicolo viaggia solo lo speditore</t>
  </si>
  <si>
    <t>Il trasportatore può caricare sul veicolo colli radioattivi di differenti speditori</t>
  </si>
  <si>
    <t>Devono essere controllati periodicamente per verificare se c'è contaminazione nel vano di carico</t>
  </si>
  <si>
    <t>Devono essere decontaminati, in caso di incidente con spargimento di materie radioattive, da una persona qualificata</t>
  </si>
  <si>
    <t>Possono trasportare un numero di colli fino a che, sommando gli Indici di Trasporto di ogni singolo collo, si arriva alla cifra di 50</t>
  </si>
  <si>
    <t>Non hanno estintori a bordo</t>
  </si>
  <si>
    <t>Sono sempre di tipo scoperto</t>
  </si>
  <si>
    <t>Non devono essere mai etichettati</t>
  </si>
  <si>
    <t>I veicoli che trasportano materie radioattive in colli diversi dai colli esenti, devono essere dotati:</t>
  </si>
  <si>
    <t>Di estintori come previsto per le altre classi</t>
  </si>
  <si>
    <t>Di idoneo ceppo di arresto</t>
  </si>
  <si>
    <t>Di limitatore di velocità, se hanno una massa massima maggiore di 3,5 t ma inferiore o uguale a 12 t, se immatricolati per la prima volta dopo il 31 dicembre 2007</t>
  </si>
  <si>
    <t>Di un impianto elettrico per l'illuminazione (se esiste) del vano di carico di tipo antideflagrante con interruttore esterno</t>
  </si>
  <si>
    <t>Di impianto elettrico canalizzato in tubi o in guaine idonei</t>
  </si>
  <si>
    <t>Di staccabatteria automatico con comando manuale interno ed esterno e impianto elettrico canalizzato</t>
  </si>
  <si>
    <t>Quali equipaggiamenti devono essere presenti a bordo di veicoli che trasportano materie radioattive in colli diversi dai colli esenti?</t>
  </si>
  <si>
    <t>Indumento fluorescente e lampada portatile per ogni membro dell'equipaggio</t>
  </si>
  <si>
    <t>Due segnali di avvertimento autoportanti</t>
  </si>
  <si>
    <t>Un cuneo o ceppo d'arresto adatto al peso del veicolo e al diametro delle ruote</t>
  </si>
  <si>
    <t>Sirena di allarme</t>
  </si>
  <si>
    <t>Piastra schermante di cemento</t>
  </si>
  <si>
    <t>Razzi di segnalazione</t>
  </si>
  <si>
    <t>Devono avere solo l'estintore da 2 kg e, per ciascun membro dell'equipaggio, la lampada portatile</t>
  </si>
  <si>
    <t>Possono essere guidati da conducenti che non hanno il certificato di formazione professionale ADR</t>
  </si>
  <si>
    <t>Non devono essere segnalati con le placche (grandi etichette di 25 cm di lato) della figura n.22</t>
  </si>
  <si>
    <t>Devono essere segnalati con le placche (grandi etichette di 25 cm di lato) della figura n.22</t>
  </si>
  <si>
    <t>Devono avere a bordo gli equipaggiamenti per la protezione del conducente</t>
  </si>
  <si>
    <t>Devono avere a bordo gli equipaggiamenti per la tutela della popolazione</t>
  </si>
  <si>
    <t>7)</t>
  </si>
  <si>
    <t>Devono avere a bordo le istruzioni scritte per le situazioni di emergenza</t>
  </si>
  <si>
    <t>Possono essere fatte con 2 pannelli di segnalazione arancio della figura n. 29 e 3 placche (grandi etichette di 25 cm di lato) della figura n.22</t>
  </si>
  <si>
    <t>Possono essere fatte con 2 pannelli di segnalazione arancio della figura n. 29 attaccati sulla parte anteriore e posteriore e 3 placche (grandi etichette di 25 cm di lato) della figura n.22 attaccati sui lati e sulla parte posteriore</t>
  </si>
  <si>
    <t>Non devono essere applicate all'esterno del veicolo per non allarmare la popolazione</t>
  </si>
  <si>
    <t>I pannelli di segnalazione arancio</t>
  </si>
  <si>
    <t>Le etichette della figura n.19 o della figura n. 20 o della figura n. 21 più grandi (25 cm di lato) al posto delle placche della figura n. 22</t>
  </si>
  <si>
    <t>Nessun cartello o segnale per non creare allarme nella popolazione</t>
  </si>
  <si>
    <t>Pannelli triangolari di pericolo di colore rosso</t>
  </si>
  <si>
    <t>Sui veicoli che trasportano solo colli radioattivi esenti</t>
  </si>
  <si>
    <t>Sui veicoli cisterna o container cisterna che trasportano materie radioattive</t>
  </si>
  <si>
    <t>Sui veicoli che trasportano container con colli radioattivi diversi dai colli esenti</t>
  </si>
  <si>
    <t>Sui colli radioattivi vicino alle etichette n.19 o n. 20 o n. 21</t>
  </si>
  <si>
    <t>Sulla parete interna di un container caricato con colli radioattivi in modo da non essere visibili</t>
  </si>
  <si>
    <t>Con 2 pannelli di segnalazione arancio</t>
  </si>
  <si>
    <t>Con 4 pannelli di segnalazione arancio</t>
  </si>
  <si>
    <t>Con placche (grandi etichette di 25 cm di lato) della figura n. 22 fissate solo su due lati del container</t>
  </si>
  <si>
    <t>Solamente con i pannelli di segnalazione arancio</t>
  </si>
  <si>
    <t>Con etichette di figura n. 8 fissate sui due lati e ad ogni estremità del container</t>
  </si>
  <si>
    <t>Quando sul veicolo ci sono solo colli esenti</t>
  </si>
  <si>
    <t>Quando il veicolo chiuso (furgonato) è vuoto</t>
  </si>
  <si>
    <t>Dopo aver scaricato l'ultimo collo con attaccate le etichette della figura n. 19, n. 20, n. 21</t>
  </si>
  <si>
    <t>Quando sul veicolo ci sono solo colli con l'etichetta di figura n. 20</t>
  </si>
  <si>
    <t>Quando sul veicolo ci sono solo colli con etichetta di figura n. 21</t>
  </si>
  <si>
    <t>Quando sul veicolo ci sono solo colli con etichetta di figura n.35</t>
  </si>
  <si>
    <t>Il documento di trasporto</t>
  </si>
  <si>
    <t>Il certificato di formazione professionale del conducente (CFP) se necessario considerando il tipo e numero di colli trasportati</t>
  </si>
  <si>
    <t>Una dichiarazione dello speditore su eventuali azioni che il conducente deve fare per il carico, lo scarico e lo stivaggio</t>
  </si>
  <si>
    <t>Il libretto di lavoro</t>
  </si>
  <si>
    <t>Il porto d'armi</t>
  </si>
  <si>
    <t>Il certificato medico di idoneità alla guida</t>
  </si>
  <si>
    <t>Il numero di identificazione (N° ONU) della materia, la classe e le altre informazioni previste per le materie radioattive</t>
  </si>
  <si>
    <t>Il gasolio non si diluisce, ma forma un velo che rimane sulla superficie e che inquina grandi quantità d'acqua</t>
  </si>
  <si>
    <t>Modificano le caratteristiche biologiche, chimiche e fisiche dell'acqua</t>
  </si>
  <si>
    <t>Se entrano nell'acqua di una fognatura, potrebbero formarsi miscele esplosive con una fonte d'innesco</t>
  </si>
  <si>
    <t>Il gasolio si miscela perfettamente con l'acqua e sparisce in pochi minuti</t>
  </si>
  <si>
    <t>Si ha un pericolo solo nelle zone di pescaggio degli acquedotti</t>
  </si>
  <si>
    <t>Non causano alcun pericolo perché si disperdono nell'acqua</t>
  </si>
  <si>
    <t>Non devono entrare nelle fognature o nei corsi d'acqua</t>
  </si>
  <si>
    <t>Devono essere tutte diluite con acqua, perché siano meno contaminanti</t>
  </si>
  <si>
    <t>Non danneggiano l'ambiente</t>
  </si>
  <si>
    <t>Non richiedono una bonifica dell'ambiente</t>
  </si>
  <si>
    <t>Non devono entrare nelle fognature</t>
  </si>
  <si>
    <t>Devono essere diluite con grande quantità d'acqua e inviate nelle fognature</t>
  </si>
  <si>
    <t>Devono essere convogliate in un terreno circostante</t>
  </si>
  <si>
    <t>Inquinanti acquatici</t>
  </si>
  <si>
    <t>Sia solidi che liquidi</t>
  </si>
  <si>
    <t>Classificati nella classe 9 ADR</t>
  </si>
  <si>
    <t>Trasportati solo su veicoli scoperti</t>
  </si>
  <si>
    <t>Esclusivamente radioattivi</t>
  </si>
  <si>
    <t>Esclusivamente liquidi provenienti dallo spurgo di pozzi neri</t>
  </si>
  <si>
    <t>Un container ...</t>
  </si>
  <si>
    <r>
      <t>È una unità di carico che può contenere materie liquide, gassose o polverulenti in colli, avente un volume interno di almeno 1 m</t>
    </r>
    <r>
      <rPr>
        <sz val="8"/>
        <rFont val="Calibri"/>
        <family val="2"/>
      </rPr>
      <t>³</t>
    </r>
  </si>
  <si>
    <t>È una unità di carico concepito per essere movimentato anche quando è carico</t>
  </si>
  <si>
    <t>È una unità di carico da movimentarsi soltanto quando è completamente vuoto</t>
  </si>
  <si>
    <t>È una unità di carico fissata al telaio di un veicolo stradale in modo permanente</t>
  </si>
  <si>
    <t>È una unità di carico munito di blocchi d'angolo e movimentabile anche da carico</t>
  </si>
  <si>
    <t>È una unità di carico senza blocchi d'angolo</t>
  </si>
  <si>
    <t>È un veicolo cisterna sprovvisto di coibentazione</t>
  </si>
  <si>
    <t>È un veicolo il cui pianale è ricoperto con telone</t>
  </si>
  <si>
    <t>È un veicolo il cui pianale è munito di sponde</t>
  </si>
  <si>
    <t>È un veicolo con carrozzeria furgone</t>
  </si>
  <si>
    <t>È un veicolo con un compartimento di carico a pareti e copertura rigide</t>
  </si>
  <si>
    <t>Può essere anche un veicolo frigorifero o isotermico</t>
  </si>
  <si>
    <t>È un veicolo il cui pianale è ricoperto con un telone</t>
  </si>
  <si>
    <t>È un veicolo con centine e telone smontabili</t>
  </si>
  <si>
    <t>È un veicolo il cui pianale nudo oppure munito di sponde, viene coperto da un telone per proteggere la merce trasportata</t>
  </si>
  <si>
    <t>È un veicolo scoperto munito di telone per proteggere la merce trasportata</t>
  </si>
  <si>
    <t>È un veicolo chiuso, con pareti e copertura rigide</t>
  </si>
  <si>
    <t>Può anche essere centinato, cioè munito di centine e un telone</t>
  </si>
  <si>
    <t>È un veicolo cisterna con coibentazione in tela</t>
  </si>
  <si>
    <t>È un veicolo batteria coperto con telone ignifugo</t>
  </si>
  <si>
    <t>Cosa s'intende per unità di trasporto?</t>
  </si>
  <si>
    <t>Un autocarro con o senza rimorchio</t>
  </si>
  <si>
    <t>Un imballaggio</t>
  </si>
  <si>
    <t>Un insieme veicolare costituito da trattore + semirimorchio</t>
  </si>
  <si>
    <t>Un autocarro al quale sono agganciati due rimorchi</t>
  </si>
  <si>
    <t>Un trattore stradale senza semirimorchio</t>
  </si>
  <si>
    <t>Un rimorchio o semirimorchio quando sono sganciati sulla strada</t>
  </si>
  <si>
    <t>Quale figura mostra un veicolo scoperto?</t>
  </si>
  <si>
    <t>Quale figura mostra un veicolo telonato?</t>
  </si>
  <si>
    <t>Veicolo chiuso</t>
  </si>
  <si>
    <t>Veicolo scoperto</t>
  </si>
  <si>
    <t>Veicolo cisterna</t>
  </si>
  <si>
    <t>Veicolo porta-container</t>
  </si>
  <si>
    <t>Veicolo cassonato</t>
  </si>
  <si>
    <t>Veicolo telonato</t>
  </si>
  <si>
    <t>Veicolo scoperto munito di telone</t>
  </si>
  <si>
    <t>Quale figura mostra un container per colli?</t>
  </si>
  <si>
    <t>Container per colli</t>
  </si>
  <si>
    <t>Container cisterna</t>
  </si>
  <si>
    <t>IBC</t>
  </si>
  <si>
    <t>Veicolo isotermico</t>
  </si>
  <si>
    <t>Dispositivo di carico progettato anche per il trasporto intermodale (ad esempio strada + ferrovia)</t>
  </si>
  <si>
    <t>Quale figura mostra un IBC</t>
  </si>
  <si>
    <t>Di idonei estintori</t>
  </si>
  <si>
    <t>Degli equipaggiamenti di sicurezza previsti dall’ADR</t>
  </si>
  <si>
    <t>Lasciare che il controllo dei colli sia eseguito soltanto dal personale del mittente</t>
  </si>
  <si>
    <t>Sistemare i colli fragili senza che nessun altro collo vi sia sovrapposto e fissarli in modo da evitare cadute</t>
  </si>
  <si>
    <t>I colli fragili devono essere posti sotto quelli più pesanti in modo che non si possano spostare</t>
  </si>
  <si>
    <t>Precisare agli addetti del caricatore la zona del vano di carico da caricare</t>
  </si>
  <si>
    <t>Rifiutare di caricare colli difettosi o chiaramente pericolosi (per esempio con perdite)</t>
  </si>
  <si>
    <t>Occuparsi della corretta distribuzione del carico sugli assi del veicolo</t>
  </si>
  <si>
    <t>Comandare personalmente gli eventuali dispositivi di carico installati sul veicolo</t>
  </si>
  <si>
    <t>Quando necessario, deve chiudere e fissare con perizia i teloni sopra il cassone, a protezione delle merci</t>
  </si>
  <si>
    <t>Superare la portata utile, ma non più del 5%</t>
  </si>
  <si>
    <t>Utilizzare lampade d'illuminazione a petrolio, solo se sono approvate dalla marina mercantile</t>
  </si>
  <si>
    <t>Perché il vano di carico di un'unità di trasporto deve essere pulito?</t>
  </si>
  <si>
    <t>Perché eventuali residui di materie pericolose precedenti potrebbero reagire con i materiali costituenti gli imballaggi da caricare e distruggerli</t>
  </si>
  <si>
    <t>Perché eventuali resti metallici (chiodi, viti, attrezzi di lavoro), potrebbero provocare scintille o bucare gli imballaggi da caricare</t>
  </si>
  <si>
    <t>Perché eventuali residui di materie pericolose precedenti potrebbero reagire pericolosamente con fuoriuscite di altre materie pericolose</t>
  </si>
  <si>
    <t>Perché sulle superfici sporche si scivola facilmente</t>
  </si>
  <si>
    <t>Perché si evita di sporcare i colli da caricare, e si evitano i costi della loro pulizia</t>
  </si>
  <si>
    <t>Perché in caso contrario, la superficie dovrebbe essere ricoperta con cartoni</t>
  </si>
  <si>
    <t>Devono essere trasportati in grossi e pesanti contenitori</t>
  </si>
  <si>
    <t>S'incendiano sempre a contatto con l'aria</t>
  </si>
  <si>
    <t>La pressione all'interno del contenitore aumenta</t>
  </si>
  <si>
    <t>Il gas può fuoriuscire dalle valvole di sicurezza (se i recipienti ne sono provvisti)</t>
  </si>
  <si>
    <t>Il recipiente può scoppiare</t>
  </si>
  <si>
    <t>Le pareti del recipiente vengono corrose dal gas caldo</t>
  </si>
  <si>
    <t>Il gas si trasforma sempre in liquido caldo</t>
  </si>
  <si>
    <t>Il gas all'interno del recipiente solidifica</t>
  </si>
  <si>
    <t>Quali dei seguenti gas sono infiammabili?</t>
  </si>
  <si>
    <t>Il propano liquefatto 2 F</t>
  </si>
  <si>
    <t>L'idrogeno compresso 1 F</t>
  </si>
  <si>
    <t>Il metano liquefatto refrigerato 3 F</t>
  </si>
  <si>
    <t>L'azoto 1 A</t>
  </si>
  <si>
    <t>L'argon 1 A</t>
  </si>
  <si>
    <t>L'ammoniaca anidra 2 TC</t>
  </si>
  <si>
    <t>Quali tra i seguenti gas, presentano un pericolo d'infiammabilità?</t>
  </si>
  <si>
    <t>Il metildiclorosilano 2 TFC</t>
  </si>
  <si>
    <t>L'ossido di etilene puro 2 TF</t>
  </si>
  <si>
    <t>L'ammoniaca in soluzione acquosa 4 TC</t>
  </si>
  <si>
    <t>Il trifluoruro di cloro 2 TOC</t>
  </si>
  <si>
    <t>Il bromuro di metile liquefatto 2 T</t>
  </si>
  <si>
    <t>Quali dei seguenti gas sono tossici?</t>
  </si>
  <si>
    <t>Il cloro liquefatto 2 TOC</t>
  </si>
  <si>
    <t>L'ossigeno compresso 1 O</t>
  </si>
  <si>
    <t>Il butano liquefatto 2 F</t>
  </si>
  <si>
    <t>Il monoclorodifluorometano liquefatto 2 A</t>
  </si>
  <si>
    <t>Quali dei seguenti gas, presentano un pericolo di tossicità?</t>
  </si>
  <si>
    <t>Il monossido di carbonio compresso 1 TF</t>
  </si>
  <si>
    <t>Il diclorosilano 2 TFC</t>
  </si>
  <si>
    <t>Il kripton compresso 1 A</t>
  </si>
  <si>
    <t>L'aria liquida refrigerata 3 O</t>
  </si>
  <si>
    <t>Il protossido d'azoto o emiossido d'azoto 2 O</t>
  </si>
  <si>
    <t>Che a contatto di materiali infiammabili può provocarne la combustione</t>
  </si>
  <si>
    <t>Che in particolari situazioni può provocare l'accensione spontanea degli oli combustibili</t>
  </si>
  <si>
    <t>Che può provocare l'incendio dei materiali combustibili</t>
  </si>
  <si>
    <t>Che a contatto di materiali infiammabili non presenta rischi particolari</t>
  </si>
  <si>
    <t>Che può provocare asfissia perché molto tossico</t>
  </si>
  <si>
    <t>Che presenta solo rischi di congelamento</t>
  </si>
  <si>
    <t>Sono materie, soluzioni, miscele o oggetti che sono trasportati per essere avviati al recupero o allo smaltimento</t>
  </si>
  <si>
    <t>Possono risultare, ad esempio, infiammabili e/o tossici e/o corrosivi</t>
  </si>
  <si>
    <t>Appartengono sempre alla classe 9</t>
  </si>
  <si>
    <t>Appartengono tutti alla classe 1 dell'ADR</t>
  </si>
  <si>
    <t>Possono essere solo dei gas</t>
  </si>
  <si>
    <t>Sono materie ed oggetti ai quali si applica l'Accordo ADR, esattamente come per le merci pericolose</t>
  </si>
  <si>
    <t>La classificazione ADR del rifiuto pericoloso spetta:</t>
  </si>
  <si>
    <t>All'autorità doganale per le operazioni doganali</t>
  </si>
  <si>
    <t>Al caricatore se è anche speditore/produttore del rifiuto</t>
  </si>
  <si>
    <t>Esclusivamente al trasportatore</t>
  </si>
  <si>
    <t>Allo speditore del rifiuto</t>
  </si>
  <si>
    <t>Al produttore del rifiuto</t>
  </si>
  <si>
    <t>Al Prefetto</t>
  </si>
  <si>
    <t>Nella parte anteriore e sui due lati devono avere targhe a fondo rosso</t>
  </si>
  <si>
    <t>Un contenitore che deve pesare più di 200 kg</t>
  </si>
  <si>
    <t>Imballaggio di Tipo A</t>
  </si>
  <si>
    <t>Imballaggio di Tipo B</t>
  </si>
  <si>
    <t>Imballaggio industriale di Tipo 1 (Tipo IP-1)</t>
  </si>
  <si>
    <t>Imballaggio industriale di Tipo 2 (Tipo IP-2)</t>
  </si>
  <si>
    <t>Imballaggio industriale di Tipo S (Tipo Speciale)</t>
  </si>
  <si>
    <t>Imballaggio industriale in piombo di Tipo P</t>
  </si>
  <si>
    <t>Imballaggio industriale di Tipo 10 (Tipo IP - 10)</t>
  </si>
  <si>
    <t>Imballaggio di gomma di Tipo G</t>
  </si>
  <si>
    <t>Le facce esterne (superfici esterne) devono essere costruite in modo che si possano decontaminare facilmente</t>
  </si>
  <si>
    <t>La minima dimensione esterna deve essere maggiore di 10 cm per gli imballaggi di Tipo A</t>
  </si>
  <si>
    <t>La superficie esterna del collo deve essere costruita, per quanto possibile, in modo da evitare la raccolta e il ristagno dell'acqua</t>
  </si>
  <si>
    <t>I materiali dell'imballaggio devono resistere a temperature comprese tra -150°C e +200°C</t>
  </si>
  <si>
    <t>La minima dimensione esterna deve essere superiore a 1 metro</t>
  </si>
  <si>
    <t>I materiali dell'imballaggio devono resistere ad una temperatura di 1500°C</t>
  </si>
  <si>
    <t>Cosa si intende per sovrimballaggio nel caso di trasporto di materie della classe 7?</t>
  </si>
  <si>
    <t>Un involucro (ad esempio una scatola) usato da uno stesso speditore per caricare insieme su uno stesso veicolo due o più colli per facilitare il carico e lo scarico</t>
  </si>
  <si>
    <t>Un involucro (ad esempio un sacco) usato da uno stesso speditore per caricare insieme su uno stesso veicolo due o più colli per facilitare il carico e lo scarico</t>
  </si>
  <si>
    <t>Un imballaggio che deve essere messo sopra gli altri imballaggi</t>
  </si>
  <si>
    <t>Un involucro (ad esempio una scatola) usato da uno stesso speditore per caricare insieme su uno stesso veicolo due o più materie radioattive alla rinfusa</t>
  </si>
  <si>
    <t>Come può essere marcato un imballaggio utilizzato per materie della classe 7?</t>
  </si>
  <si>
    <t>Con il nome, indirizzo e numero di telefono del proprietario del collo</t>
  </si>
  <si>
    <t>Tipo A</t>
  </si>
  <si>
    <t>Tipo B(U) dove U significa unilaterale</t>
  </si>
  <si>
    <t>Tipo B(M) dove M significa multilaterale</t>
  </si>
  <si>
    <t>Tipo R (Radioattivo)</t>
  </si>
  <si>
    <t>Tipo E (Esteso)</t>
  </si>
  <si>
    <t>Tipo S (Speciale)</t>
  </si>
  <si>
    <t>Quali iscrizioni o etichette sono presenti sull'esterno dei colli che contengono le materie della classe 7?</t>
  </si>
  <si>
    <t>Il nome dello speditore o del destinatario o di tutti e due</t>
  </si>
  <si>
    <t>Il pannello di segnalazione arancio contenente numero di identificazione del pericolo, la denominazione della materia e l'etichetta appropriata</t>
  </si>
  <si>
    <t>Nessuna perché le etichette sono fissate solo sul veicolo</t>
  </si>
  <si>
    <t>Per i colli di Tipo B(U) aventi massa lorda superiore a 50 kg, un piccolo pannello con i numeri di identificazione del pericolo</t>
  </si>
  <si>
    <t>È un imballaggio contenente materiale radioattivo</t>
  </si>
  <si>
    <t>Può contenere strumenti contenenti materiale radioattivo</t>
  </si>
  <si>
    <t>È un collo che non contiene materiale radioattivo</t>
  </si>
  <si>
    <t>È un collo esente da tutte le prescrizioni dell'ADR</t>
  </si>
  <si>
    <t>Può contenere materiale fissile irraggiato</t>
  </si>
  <si>
    <t>Deve essere fatta dallo speditore</t>
  </si>
  <si>
    <t>Deve essere effettuata dal conducente</t>
  </si>
  <si>
    <t>Non serve quando i colli sono trasportati insieme agli esplosivi</t>
  </si>
  <si>
    <t>Quali etichette si applicano ai colli di materie della classe 7</t>
  </si>
  <si>
    <t>Figura n. 19</t>
  </si>
  <si>
    <t>Figura n. 20</t>
  </si>
  <si>
    <t>Figura n. 21</t>
  </si>
  <si>
    <t>Figura n. 17</t>
  </si>
  <si>
    <t>Figura n. 18</t>
  </si>
  <si>
    <t>Figura n. 7</t>
  </si>
  <si>
    <t>Figura n. 35</t>
  </si>
  <si>
    <t>Che cosa indica l'etichetta della figura n. 19?</t>
  </si>
  <si>
    <t>Il collo radioattivo appartiene alla categoria I-BIANCA</t>
  </si>
  <si>
    <t>Indica un pericolo per la salute in caso di ingestione, inalazione o contatto se la materia radioattiva è dispersa a seguito di un grave incidente</t>
  </si>
  <si>
    <t>Il collo radioattivo appartiene alla categoria di pericolo più bassa</t>
  </si>
  <si>
    <t>Il collo radioattivo appartiene alla categoria I-GIALLA</t>
  </si>
  <si>
    <t>Il collo radioattivo appartiene alla categoria 3-BIANCA</t>
  </si>
  <si>
    <t>Il collo radioattivo appartiene alla categoria di pericolo più alta</t>
  </si>
  <si>
    <t>Che cosa indica l'etichetta della figura n. 20?</t>
  </si>
  <si>
    <t>Il collo radioattivo appartiene alla categoria II-GIALLA</t>
  </si>
  <si>
    <t>Indica un pericolo grave per la salute in caso di ingestione, inalazione o contatto se la materia radioattiva è dispersa a seguito di un grave incidente</t>
  </si>
  <si>
    <t>Il collo radioattivo appartiene alla categoria di pericolo media</t>
  </si>
  <si>
    <t>Il collo radioattivo appartiene alla categoria 2-BIANCA</t>
  </si>
  <si>
    <t>Indica che non c'è nessun rischio di radiazioni</t>
  </si>
  <si>
    <t>Il collo radioattivo appartiene alla categoria III-GIALLA</t>
  </si>
  <si>
    <t>Indica un pericolo molto grave per la salute in caso di ingestione, inalazione o contatto se la materia radioattiva è dispersa a seguito di un grave incidente</t>
  </si>
  <si>
    <t>Che cosa indica la figura n. 22?</t>
  </si>
  <si>
    <t>Pericolo da radiazioni ionizzanti</t>
  </si>
  <si>
    <t>Di un dispositivo limitatore di velocità, per alcuni veicoli a motore</t>
  </si>
  <si>
    <t>Obbligatoriamente di un dispositivo per la frenatura antibloccante (ABS)</t>
  </si>
  <si>
    <t>Sempre di un equipaggiamento elettrico speciale secondo le norme ADR</t>
  </si>
  <si>
    <t>Di un dispositivo rallentatore della velocità, qualunque sia la loro massa complessiva a pieno carico</t>
  </si>
  <si>
    <t>Tutte le unità di trasporto ADR per colli devono essere dotate ...</t>
  </si>
  <si>
    <t>Di un ceppo di arresto per ciascun veicolo</t>
  </si>
  <si>
    <t>Di due segnali di avvertimento autoportanti (per esempio coni)</t>
  </si>
  <si>
    <t>Di un impianto antifurto satellitare</t>
  </si>
  <si>
    <t>Di una scatola di prodotti farmaceutici di pronto soccorso</t>
  </si>
  <si>
    <t>Di un apparecchio che permetta di rilevare la presenza di miscele esplosive (esplosimetro)</t>
  </si>
  <si>
    <t>Una lampada portatile per ogni membro dell'equipaggio</t>
  </si>
  <si>
    <t>Un impianto antifurto satellitare</t>
  </si>
  <si>
    <t>Un paio di guanti protettivi per ogni membro dell'equipaggio</t>
  </si>
  <si>
    <t>Almeno 4 segnali retroriflettenti per segnalare il pericolo (coni, triangoli, ecc.)</t>
  </si>
  <si>
    <t>2 lampade a petrolio controventate di tipo marino</t>
  </si>
  <si>
    <t>Una pistola lanciarazzi (con due razzi rossi) per le segnalazioni di urgenza</t>
  </si>
  <si>
    <t>Un apparecchio che rilevi presenza di ossigeno all'interno del compartimento di carico</t>
  </si>
  <si>
    <t>Almeno due estintori di capacità complessiva non inferiore a 4 kg</t>
  </si>
  <si>
    <t>Per esempio due estintori da 2 kg ciascuno</t>
  </si>
  <si>
    <t>Non deve portare estintori</t>
  </si>
  <si>
    <t>Deve soltanto essere equipaggiato con 1 sacchetto contenente sabbia o terra</t>
  </si>
  <si>
    <t>Due estintori per complessivi 8 kg muniti di un sigillo che permetta di verificare che non sono stati utilizzati</t>
  </si>
  <si>
    <t>In totale due estintori (1 da 2 kg + 1 da 6 kg) nel caso di autocarro con rimorchio, posti in posizione facilmente accessibile per l'equipaggio</t>
  </si>
  <si>
    <t>In totale due estintori (1 di 2 kg + 1 di 6 kg) nel caso di un autocarro senza rimorchio</t>
  </si>
  <si>
    <t>Obbligatoriamente di un impianto elettrico canalizzato in tubazioni di plastica</t>
  </si>
  <si>
    <t>Di un dispositivo antincendio di tipo automatico</t>
  </si>
  <si>
    <t>Di una serie di utensili per le piccole riparazioni di fortuna</t>
  </si>
  <si>
    <t>Di 2 pannelli di segnalazione arancio, di tipo generico fissati avanti e dietro al veicolo</t>
  </si>
  <si>
    <t>Di una lampada portatile del tipo antiscintilla per ogni membro dell'equipaggio</t>
  </si>
  <si>
    <t>Nel caso sia autorizzato al trasporto di materie della classe 5.1, di un serbatoio di circa 30 litri contenente acqua e antigelo</t>
  </si>
  <si>
    <t>Di un serbatoio di almeno 300 litri contenente acqua per diluire eventuali perdite</t>
  </si>
  <si>
    <t>Di almeno tre estintori da 6 kg</t>
  </si>
  <si>
    <t>In caso di trasporto di gas tossici, di una maschera antigas che permetta al conducente di intervenire o di allontanarsi senza essere intossicato</t>
  </si>
  <si>
    <t>Di impianto isotermico refrigerante per il trasporto di determinate materie</t>
  </si>
  <si>
    <t>Di aperture di aerazione del vano di carico, se si tratta di veicolo chiuso</t>
  </si>
  <si>
    <t>Sempre di carrozzeria isotermica</t>
  </si>
  <si>
    <t>Sempre di carrozzeria chiusa</t>
  </si>
  <si>
    <t>Sempre di pianale nudo</t>
  </si>
  <si>
    <t>Carrozzeria chiusa</t>
  </si>
  <si>
    <t>Telone impermeabile</t>
  </si>
  <si>
    <t>Un serbatoio di almeno 200 litri all'interno del compartimento di carico contenente acqua per diluire eventuali perdite</t>
  </si>
  <si>
    <t>Un foglio di plastica di almeno 100 m x 50 m per proteggere i colli dall'acqua in caso di urgenza</t>
  </si>
  <si>
    <t>Soltanto con carrozzeria ribaltabile</t>
  </si>
  <si>
    <t>Le unità di trasporto per merci in colli della classe 5.2 devono essere equipaggiate di:</t>
  </si>
  <si>
    <t>Furgone isotermico, frigorifero o refrigerato, per il trasporto di alcune materie a temperatura controllata</t>
  </si>
  <si>
    <t>Carrozzeria con furgone o telone, per proteggere la merce trasportata</t>
  </si>
  <si>
    <t>Carrozzeria con cassone, ma senza telone</t>
  </si>
  <si>
    <t>Per autocarro più rimorchio: un solo estintore di capacità minima di 24 kg</t>
  </si>
  <si>
    <t>Cassetta di primo-soccorso</t>
  </si>
  <si>
    <t>Cosa s'intende per collo?</t>
  </si>
  <si>
    <t>L'imballaggio più il suo contenuto di materia pericolosa</t>
  </si>
  <si>
    <t>Il prodotto finale dell'operazione d'imballaggio pronto per la spedizione</t>
  </si>
  <si>
    <t>L'imballaggio vuoto</t>
  </si>
  <si>
    <t>Ad esempio, un container-cisterna da 30.000 litri</t>
  </si>
  <si>
    <t>Ad esempio, una tanica riempita di merce pericolosa della classe 3</t>
  </si>
  <si>
    <t>Ad esempio, un sacco in plastica riempito con 25 kg di merce pericolosa della classe 8</t>
  </si>
  <si>
    <t>Ad esempio, una bombola da 50 litri, contenente gas della classe 2</t>
  </si>
  <si>
    <t>Ad esempio un carico di batterie danneggiate trasportate in un container da 20 metri cubi</t>
  </si>
  <si>
    <t>Un container avente un volume interno di 2 metri cubi caricato con casse di legno contenenti naftalina raffinata della classe 4.1</t>
  </si>
  <si>
    <t>Un recipiente e gli elementi o accessori che gli permettono di contenere la merce</t>
  </si>
  <si>
    <t>Una cisterna smontabile</t>
  </si>
  <si>
    <t>Un fusto in acciaio idoneo a contenere 200 litri di liquido infiammabile</t>
  </si>
  <si>
    <t>Ad esempio una tanica, fusto, cassa o un sacco</t>
  </si>
  <si>
    <t>Ad esempio una bombola</t>
  </si>
  <si>
    <t>Ad esempio una scatola di cartone contenente dei piccoli fusti</t>
  </si>
  <si>
    <t>I contenitori intermedi per il trasporto alla rinfusa (IBC):</t>
  </si>
  <si>
    <t>Sono considerati imballaggi dall'ADR</t>
  </si>
  <si>
    <t>Quando sono riempiti possono essere chiamati colli</t>
  </si>
  <si>
    <t>Non possono essere di plastica rigida</t>
  </si>
  <si>
    <t>Sono muniti di blocchi d'angolo come i container</t>
  </si>
  <si>
    <t>Non possono essere di metallo</t>
  </si>
  <si>
    <t>Sono concepiti per una facile movimentazione meccanica a mezzo presa per forche con transpallet</t>
  </si>
  <si>
    <t>Durante il trasporto devono essere fissati all'interno del vano di carico per impedire movimenti laterali e longitudinali</t>
  </si>
  <si>
    <t>Devono avere blocchi d'angolo solo nella parte inferiore</t>
  </si>
  <si>
    <t>Possono essere bombole</t>
  </si>
  <si>
    <t>Non possono essere flessibili</t>
  </si>
  <si>
    <t>Quali colli contenenti altre merci pericolose possono essere caricati insieme ai colli di materie radioattive aventi le etichette delle figure n. 19, n. 20 e n. 21?</t>
  </si>
  <si>
    <t>Colli con l'etichetta di figura n. 8</t>
  </si>
  <si>
    <t>Colli con l'etichetta di figura n. 23</t>
  </si>
  <si>
    <t>Colli con l'etichetta di figura n. 24</t>
  </si>
  <si>
    <t>Colli con l'etichetta di figura n. 1</t>
  </si>
  <si>
    <t>Colli con l'etichetta di figura n. 3</t>
  </si>
  <si>
    <t>Colli con l'etichetta di figura n. 4</t>
  </si>
  <si>
    <t>Le materie e gli oggetti esplosivi (classe 1)</t>
  </si>
  <si>
    <t>I liquidi infiammabili (classe 3)</t>
  </si>
  <si>
    <t>Le materie corrosive (classe 8)</t>
  </si>
  <si>
    <t>Il nome dello speditore o del destinatario o quello di tutti e due</t>
  </si>
  <si>
    <t>Il valore della massa (peso) lorda se è superiore a 50 kg</t>
  </si>
  <si>
    <t>Il pannello di segnalazione arancio contenente il numero di identificazione del pericolo, la denominazione della materia e l'etichetta appropriata</t>
  </si>
  <si>
    <t>Che cos'è l’accordo ADR?</t>
  </si>
  <si>
    <t>Un accordo nazionale per il trasporto di merci pericolose su strada</t>
  </si>
  <si>
    <t>Un accordo internazionale per il trasporto di merci pericolose su strada</t>
  </si>
  <si>
    <t>Un accordo nazionale per il trasporto di merci refrigerate su strada</t>
  </si>
  <si>
    <t>Un accordo internazionale per il trasporto di merci pericolose via ferrovia</t>
  </si>
  <si>
    <t>Un accordo internazionale per il trasporto di merci pericolose via mare</t>
  </si>
  <si>
    <t>Le prescrizioni relative alla costruzione delle cisterne</t>
  </si>
  <si>
    <t>I criteri e le modalità per la classificazione delle merci pericolose</t>
  </si>
  <si>
    <t>Le prescrizioni generali di servizio dei veicoli (equipaggio, formazione, sorveglianza, trasporto di viaggiatori ecc.)</t>
  </si>
  <si>
    <t>Le norme per l'effettuazione di trasporti eccezionali di merci generiche</t>
  </si>
  <si>
    <t>La certificazione di qualità delle imprese di trasporto rifiuti non pericolosi</t>
  </si>
  <si>
    <t>Prescrizioni relative alla costruzione degli imballaggi</t>
  </si>
  <si>
    <t>Le disposizioni per il trasporto di animali vivi</t>
  </si>
  <si>
    <t>Le prescrizioni relative alla costruzione delle navi mercantili</t>
  </si>
  <si>
    <t>Ai trasporti internazionali su strada di merci pericolose fra gli stati aderenti all'accordo ADR</t>
  </si>
  <si>
    <t>Solo ai trasporti stradali con gli Stati del nord Africa</t>
  </si>
  <si>
    <t>Esclusivamente nel territorio dei Paesi membri della Comunità Europea</t>
  </si>
  <si>
    <t>Ai trasporti internazionali su strada di merci pericolose effettuati sia da vettori in conto terzi che da vettori in conto proprio</t>
  </si>
  <si>
    <t>Ai trasporti su strada effettuati anche all'interno dello Stato italiano</t>
  </si>
  <si>
    <t>Esclusivamente al trasporto via mare di prodotti petroliferi</t>
  </si>
  <si>
    <t>Ad esempio una merce che può compromettere la sicurezza del trasporto</t>
  </si>
  <si>
    <t>Ad esempio una merce che presenta rischi per il personale incaricato di movimentarla</t>
  </si>
  <si>
    <t>Soltanto una merce di elevata densità allo stato solido</t>
  </si>
  <si>
    <t>Esclusivamente una merce molto leggera ma di grande volume</t>
  </si>
  <si>
    <t>Solamente le materie liquide e non quelle solide o gassose</t>
  </si>
  <si>
    <t>Cos'è una merce pericolosa?</t>
  </si>
  <si>
    <t>Ad esempio una merce che può causare danni all'ambiente</t>
  </si>
  <si>
    <t>Ad esempio una merce che può causare danni in caso di perdita del carico</t>
  </si>
  <si>
    <t>Un grosso blocco di marmo</t>
  </si>
  <si>
    <t>Un manufatto di dimensioni eccezionali</t>
  </si>
  <si>
    <t>Un manufatto di massa eccezionale</t>
  </si>
  <si>
    <t>Una belva feroce</t>
  </si>
  <si>
    <t>Una bevanda gassata</t>
  </si>
  <si>
    <t>Ad esempio un liquido altamente infiammabile</t>
  </si>
  <si>
    <t>Ad esempio un metallo allo stato fuso trasportato ad elevata temperatura</t>
  </si>
  <si>
    <t>Ad esempio una materia altamente tossica</t>
  </si>
  <si>
    <t>Ad esempio una materia altamente corrosiva</t>
  </si>
  <si>
    <t>Una merce preziosa per la quale esista il pericolo di furto</t>
  </si>
  <si>
    <t>Un carico di legname</t>
  </si>
  <si>
    <t>Ai fini ADR, cosa s'intende per carico completo?</t>
  </si>
  <si>
    <t>Ad esempio un carico proveniente da un solo speditore al quale è riservato l'uso esclusivo di un veicolo</t>
  </si>
  <si>
    <t>Ad esempio il trasporto di un container in uso esclusivo ad un unico speditore</t>
  </si>
  <si>
    <t>Un carico composto esclusivamente da merci pericolose provenienti da più speditori</t>
  </si>
  <si>
    <t>Un trasporto di colli provenienti da diversi speditori</t>
  </si>
  <si>
    <t>Un trasporto svolto interamente in ambito nazionale</t>
  </si>
  <si>
    <t>Al conducente</t>
  </si>
  <si>
    <t>Al caricatore, quando è speditore</t>
  </si>
  <si>
    <t>Al vettore in conto terzi</t>
  </si>
  <si>
    <t>Allo speditore</t>
  </si>
  <si>
    <t>Al produttore quando è speditore</t>
  </si>
  <si>
    <t>Alle autorità doganali</t>
  </si>
  <si>
    <t>Cosa sono le classi di pericolo dell'ADR?</t>
  </si>
  <si>
    <t>Raggruppamenti delle materie e oggetti pericolosi caratterizzati da un medesimo pericolo principale</t>
  </si>
  <si>
    <t>Una suddivisione delle materie pericolose</t>
  </si>
  <si>
    <t>Una suddivisione dei tipi d'imballaggio</t>
  </si>
  <si>
    <t>Una suddivisione dei capitoli dell'ADR</t>
  </si>
  <si>
    <t>Una suddivisione dei diversi tipi di cisterna</t>
  </si>
  <si>
    <t>Sono una suddivisione dei tipi di veicoli</t>
  </si>
  <si>
    <t>Sono una suddivisione delle materie pericolose</t>
  </si>
  <si>
    <t>Sono dei gruppi di materie che presentano, in linea generale, lo stesso pericolo principale</t>
  </si>
  <si>
    <t>Sono stabilite con criteri differenti in ogni paese e variano da una nazione all'altra</t>
  </si>
  <si>
    <t>Sono una ripartizione delle materie pericolose, secondo il tipo di pericolo che esse rappresentano</t>
  </si>
  <si>
    <t>Indicano i diversi mezzi di trasporto utilizzati per le merci pericolose</t>
  </si>
  <si>
    <t>Quante sono le classi di pericolo dell'ADR?</t>
  </si>
  <si>
    <t>Quali classi di pericolo ADR sono trasportabili in colli?</t>
  </si>
  <si>
    <t>Tutte</t>
  </si>
  <si>
    <t>Solo la 1-2-7</t>
  </si>
  <si>
    <t>Tutte eccetto la 6.2</t>
  </si>
  <si>
    <t>Sono la 2-3-4.1-4.2-4.3-5.1-5.2-6.1-6.2-8-9</t>
  </si>
  <si>
    <t>Sono la 1-2-3-4.1-4.2-4.3-5.1-5.2-6.1-6.2-7-8-9</t>
  </si>
  <si>
    <t>Le modalità di trasporto delle merci pericolose, disciplinate in modo specifico dall’ADR sono:</t>
  </si>
  <si>
    <t>In cisterna, su strada</t>
  </si>
  <si>
    <t>In colli, su strada</t>
  </si>
  <si>
    <t>Su nave</t>
  </si>
  <si>
    <t>Alla rinfusa, su strada</t>
  </si>
  <si>
    <t>Per via aerea</t>
  </si>
  <si>
    <t>Per ferrovia</t>
  </si>
  <si>
    <t>Cosa s'intende per trasporto in colli?</t>
  </si>
  <si>
    <t>Il trasporto delle materie in imballaggi costruiti nel rispetto delle norme ADR</t>
  </si>
  <si>
    <t>Il trasporto delle materie in imballaggi esclusivamente metallici</t>
  </si>
  <si>
    <t>Il trasporto delle materie solide senza imballaggio</t>
  </si>
  <si>
    <t>Ad esempio, il trasporto di gas in bombole</t>
  </si>
  <si>
    <t>Cosa s'intende per trasporto in cisterna?</t>
  </si>
  <si>
    <t>Il trasporto di materie liquide in uno o più serbatoi (fissati ai veicoli), aventi capacità maggiore di 1.000 litri</t>
  </si>
  <si>
    <t>Il trasporto di gas in uno o più serbatoi fissati ai veicoli, aventi capacità maggiore di 1.000 litri</t>
  </si>
  <si>
    <t>Il trasporto di materie solide o liquide in contenitori intermedi per il trasporto alla rinfusa (IBC) aventi capacità superiore a 450 litri</t>
  </si>
  <si>
    <t>Il trasporto di materie solide, liquide o gassose in cisterne fisse o amovibili, tutte aventi capacità superiore a 10.000 litri</t>
  </si>
  <si>
    <t>S'intende esclusivamente il trasporto di liquidi infiammabili</t>
  </si>
  <si>
    <t>S'intende, ad esempio, il trasporto di carburanti in uno o più serbatoi (fissati in modo stabile ai veicoli), aventi capacità maggiore di 1.000 litri</t>
  </si>
  <si>
    <t>Cosa s'intende per trasporto alla rinfusa?</t>
  </si>
  <si>
    <t>Il trasporto di una materia solida senza imballaggio</t>
  </si>
  <si>
    <t>Il trasporto di una materia sfusa all'interno di un cassone ribaltabile</t>
  </si>
  <si>
    <t>Il trasporto di materie polverulente o granulari in un cassone ribaltabile coperto con un telone</t>
  </si>
  <si>
    <t>Il trasporto di due o più colli caricati in maniera disordinata</t>
  </si>
  <si>
    <t>Il trasporto simultaneo di materie contenute in imballaggi e cisterne</t>
  </si>
  <si>
    <t>Il trasporto di merci pericolose in colli privi di etichette</t>
  </si>
  <si>
    <t>Sono applicabili se gli imballaggi che contengono le merci pericolose rispettano determinate disposizioni dell'ADR</t>
  </si>
  <si>
    <t>Si applicano anche al trasporto in cisterna</t>
  </si>
  <si>
    <t>Prevedono che tutti i veicoli, compresi i veicoli cisterna, possano trasportare merci pericolose in quantità limitata, ossia senza rispettare l'ADR</t>
  </si>
  <si>
    <t>Sono applicabili solo per il trasporto alla rinfusa</t>
  </si>
  <si>
    <t>È corretto che ciascun collo rechi il marchio che compare nella figura n. 42</t>
  </si>
  <si>
    <t>Il documento di trasporto deve comprendere le parole “IN QUANTITÀ LIMITATA”</t>
  </si>
  <si>
    <t>Il conducente è esentato dal conseguimento del CFP ADR</t>
  </si>
  <si>
    <t>Ciascun collo deve portare la/le etichetta/e di pericolo</t>
  </si>
  <si>
    <t>Le istruzioni scritte devono trovarsi a bordo del veicolo</t>
  </si>
  <si>
    <t>I veicoli devono essere equipaggiati con estintori contro gli incendi</t>
  </si>
  <si>
    <t>Permette la guida da parte di conducenti che non hanno conseguito il certificato di formazione professionale ADR</t>
  </si>
  <si>
    <t>Riguarda esclusivamente il trasporto in cisterna</t>
  </si>
  <si>
    <t>Si riferisce a tutti i modi di trasporto (cisterna, colli, alla rinfusa)</t>
  </si>
  <si>
    <t>Riguarda esclusivamente il trasporto alla rinfusa</t>
  </si>
  <si>
    <t>Riguarda solamente il trasporto di bombole di capacità inferiore a 100 litri</t>
  </si>
  <si>
    <t>Ciascun collo deve portare la/le etichetta/e di pericolo e il n. ONU del tipo di merce</t>
  </si>
  <si>
    <t>Il veicolo deve essere munito di almeno 1 estintore di incendio della capacità minima di 2 kg</t>
  </si>
  <si>
    <t>Il conducente deve avere il certificato di formazione professionale ADR</t>
  </si>
  <si>
    <t>I veicoli devono portare i pannelli di segnalazione arancio regolamentari</t>
  </si>
  <si>
    <t>Il veicolo deve essere munito di almeno 2 estintori di incendio (1 di 2 kg e 1 di 6 kg)</t>
  </si>
  <si>
    <t>È richiesto per guidare autoveicoli trasportanti merci pericolose in tutti gli Stati firmatari dell'Accordo ADR</t>
  </si>
  <si>
    <t>È riconosciuto da tutti gli Stati dell'Unione Europea</t>
  </si>
  <si>
    <t>È richiesto per guidare autoveicoli trasportanti merci pericolose solo nel territorio italiano, ma non è richiesto per nessun trasporto internazionale</t>
  </si>
  <si>
    <t>Abilita alla guida dei veicoli trasportanti merci pericolose solo all'estero e non vale in Italia</t>
  </si>
  <si>
    <t>Non è richiesto se si trasportano merci appartenenti alla classe 9</t>
  </si>
  <si>
    <t>Ad esempio il mittente o speditore al quale spetta la predisposizione del carico e della relativa documentazione</t>
  </si>
  <si>
    <t>Ad esempio il trasportatore, che fornisce il veicolo idoneo e il conducente in possesso delle prescritte abilitazioni</t>
  </si>
  <si>
    <t>Ad esempio il conducente, in possesso del CFP ADR prescritto per la merce e per la modalità di trasporto richiesta</t>
  </si>
  <si>
    <t>La Motorizzazione Civile del paese di origine del veicolo, che deve autorizzare ogni singolo trasporto</t>
  </si>
  <si>
    <t>La Polizia Stradale, che scorta il trasporto di qualunque classe ADR</t>
  </si>
  <si>
    <t>I Vigili del Fuoco, che devono approvare le istruzioni scritte delle materie ADR trasportate</t>
  </si>
  <si>
    <t>Un container carico di colli contenenti merci pericolose ADR deve essere segnalato nel modo seguente:</t>
  </si>
  <si>
    <t>Il container deve essere segnalato con placche (grandi etichette di 25 cm di lato) sui quattro lati, conformi a quelle riportate sui colli trasportati</t>
  </si>
  <si>
    <t>Il container deve esporre un pannello di segnalazione arancio su ciascuno dei suoi 4 lati</t>
  </si>
  <si>
    <t>Il container non deve mai esporre placche (grandi etichette di 25 cm di lato)</t>
  </si>
  <si>
    <t>Il container trasportante colli deve esporre sempre il pannello di segnalazione arancio con numeri</t>
  </si>
  <si>
    <t>Le misure delle placche (grandi etichette) da porre sui veicoli sono:</t>
  </si>
  <si>
    <t>Anche 30 cm x 30 cm</t>
  </si>
  <si>
    <t>Almeno 25 cm x 25 cm</t>
  </si>
  <si>
    <t>30 cm x 30 cm oppure 25 cm x 25 cm</t>
  </si>
  <si>
    <t>120 cm x 30 cm</t>
  </si>
  <si>
    <t>Almeno 50 cm x 50 cm</t>
  </si>
  <si>
    <t>Almeno 45 cm x 45 cm</t>
  </si>
  <si>
    <t>L'etichetta con una bomba esplodente nera nella metà superiore, su fondo arancio, si riferisce:</t>
  </si>
  <si>
    <t>Alla classe 1</t>
  </si>
  <si>
    <t>Agli esplosivi</t>
  </si>
  <si>
    <t>Agli oggetti pirotecnici</t>
  </si>
  <si>
    <t>Ai comburenti</t>
  </si>
  <si>
    <t>Ai tossici</t>
  </si>
  <si>
    <t>Ai corrosivi</t>
  </si>
  <si>
    <t>Una bomba esplodente nera nella metà superiore, su fondo arancio</t>
  </si>
  <si>
    <t>Un recipiente (nero o bianco) su fondo verde, e con la cifra 2 nell'angolo inferiore</t>
  </si>
  <si>
    <t>Gocce che cadono da 2 provette, su una mano e su una placchetta nera su fondo bianco, e la metà inferiore nera, e con la cifra 8 nell'angolo inferiore</t>
  </si>
  <si>
    <t>Una fiamma nera su fondo metà superiore bianco e metà inferiore rosso, e con la cifra 4 nell'angolo inferiore</t>
  </si>
  <si>
    <t>Dei gas</t>
  </si>
  <si>
    <t>Delle materie pericolose per l’ambiente</t>
  </si>
  <si>
    <t>6.1 se si tratta di gas tossico</t>
  </si>
  <si>
    <t>8 se si tratta di gas corrosivo</t>
  </si>
  <si>
    <t>Un recipiente (bombola di gas nera o bianca) su fondo verde, e con la cifra 2 nell'angolo inferiore</t>
  </si>
  <si>
    <t>Una fiamma nera su fondo metà superiore bianco e metà inferiore rosso</t>
  </si>
  <si>
    <t>Una fiamma (nera o bianca) su fondo verde se il gas è infiammabile</t>
  </si>
  <si>
    <t>Dei liquidi infiammabili</t>
  </si>
  <si>
    <t>Delle materie infiammabili in forma liquida</t>
  </si>
  <si>
    <t>5.1 se la materia può infiammarsi a contatto di carburanti</t>
  </si>
  <si>
    <t>Una fiamma (nera o bianca) su fondo rosso e con la cifra 3 nell'angolo inferiore</t>
  </si>
  <si>
    <t>Una testa di morto nera sopra 2 tibie nere, su fondo bianco, e con la cifra 6 nell'angolo inferiore</t>
  </si>
  <si>
    <t>Una fiamma nera su fondo su fondo azzurro-blu, e con la cifra 4 nell'angolo inferiore</t>
  </si>
  <si>
    <t>Dei solidi infiammabili</t>
  </si>
  <si>
    <t>A nessuna classe, si tratta del segnale di carico sporgente da applicare in caso di nebbia o scarsa visibilità sulla parte posteriore del veicolo</t>
  </si>
  <si>
    <t>Una fiamma nera su fondo a bande verticali alternativamente rosse e bianche, e con la cifra 4 nell'angolo inferiore</t>
  </si>
  <si>
    <t>Un fondo bianco con n. 7 bande verticali nere nella metà superiore, e la cifra 9 nella metà inferiore</t>
  </si>
  <si>
    <t>Una fiamma (nera o bianca) su fondo rosso, e con la cifra 3 nell'angolo inferiore</t>
  </si>
  <si>
    <t>Delle materie soggette ad autocombustione</t>
  </si>
  <si>
    <t>Delle materie che, a contatto con l'acqua, sviluppano gas infiammabili</t>
  </si>
  <si>
    <t>Delle materie da non bagnare per non provocare incendi</t>
  </si>
  <si>
    <t>Una fiamma nera o bianca su fondo azzurro-blu, e con la cifra 4 nell'angolo inferiore</t>
  </si>
  <si>
    <t>Delle materie che favoriscono l'incendio</t>
  </si>
  <si>
    <t>Dei comburenti</t>
  </si>
  <si>
    <t>Una fiamma nera al disopra di un cerchietto nero, su fondo giallo, e con le cifre 5.1 nell'angolo inferiore</t>
  </si>
  <si>
    <t>Un trifoglio nero superiore, la scritta nera radioattivo inferiore e la cifra 7 sull'angolo inferiore</t>
  </si>
  <si>
    <t>Una fiamma nera o bianca (su fondo rosso) nella parte superiore e le cifre 5.2 nell'angolo inferiore (su fondo giallo)</t>
  </si>
  <si>
    <t>Una fiamma nera o bianca (su fondo rosso), e con la cifra 3 nell'angolo inferiore</t>
  </si>
  <si>
    <t>Delle materie tossiche</t>
  </si>
  <si>
    <t>Luogo o località dell'incidente + nome della materia trasportata + feriti (se ve ne sono) e proporzioni dell'incidente</t>
  </si>
  <si>
    <t>Luogo o località dell'incidente + i nominativi di tutte le persone coinvolte nell'incidente + la marca dei veicoli coinvolti</t>
  </si>
  <si>
    <t>Luogo o località dell'incidente + data dell'ultima revisione del veicolo + la data della scadenza della polizza assicurativa</t>
  </si>
  <si>
    <t>Indirizzo dell'incidente + nome e/o numero ONU della materia trasportata + feriti (se ve ne sono) e proporzioni dell'incidente</t>
  </si>
  <si>
    <t>Devono dare informazioni di comportamento sui rischi connessi al carico</t>
  </si>
  <si>
    <t>Devono obbligatoriamente accompagnare qualunque trasporto di merci pericolose, anche per esempio nel caso di trasporto in quantità limitate</t>
  </si>
  <si>
    <t>Vanno tenute in cabina</t>
  </si>
  <si>
    <t>Sono contenute in una scheda di una pagina</t>
  </si>
  <si>
    <t>Sono contenute in schede diverse, rispettivamente se il trasporto è con veicoli-cisterna o con veicoli cassonati</t>
  </si>
  <si>
    <t>La carta verde del veicolo e la relativa assicurazione</t>
  </si>
  <si>
    <t>La lettera di vettura (CMR) in caso di trasporto internazionale</t>
  </si>
  <si>
    <t>Il documento di trasporto ADR</t>
  </si>
  <si>
    <t>Possono prevedere che in caso di piccole perdite il conducente, con terra, sabbia o altro impedisca il deflusso in fogne, tombini o corsi d'acqua</t>
  </si>
  <si>
    <t>Consentono al conducente di conoscere nel dettaglio gli equipaggiamenti di protezione da indossare</t>
  </si>
  <si>
    <t>Devono essere tenute a portata di mano, per le informazioni telefoniche o per la consegna alle autorità di soccorso</t>
  </si>
  <si>
    <t>Forniscono al conducente informazioni utili circa il transito dei tunnel alpini</t>
  </si>
  <si>
    <t>Devono essere consultate soltanto quando è accaduto un incidente</t>
  </si>
  <si>
    <t>Possono essere richieste all'occorrenza via fax</t>
  </si>
  <si>
    <t>Devono contenere denominazione, classe e n. d'identificazione (n° ONU) della materia pericolosa (se ricorre il caso)</t>
  </si>
  <si>
    <t>Contengono tutte le etichette di pericolo ADR</t>
  </si>
  <si>
    <t>In caso di trasporto internazionale, devono essere scritte soltanto nella lingua dei paesi di partenza e destino</t>
  </si>
  <si>
    <t>In quale documento vengono fornite le informazioni sui rischi relativi ad una merce pericolosa ed il comportamento da adottare in caso d'incidente?</t>
  </si>
  <si>
    <t>Nella carta di circolazione del veicolo</t>
  </si>
  <si>
    <t>Nelle istruzioni per il conducente fornite dal trasportatore</t>
  </si>
  <si>
    <t>Nel certificato di formazione professionale</t>
  </si>
  <si>
    <t>In nessun documento, in quanto il conducente deve essere preparato per qualunque emergenza</t>
  </si>
  <si>
    <t>Lo speditore quando la merce pericolosa è caricata sul veicolo</t>
  </si>
  <si>
    <t>Lo speditore, perché le deve inviare al trasportatore e consegnare al conducente</t>
  </si>
  <si>
    <t>Il Comando Provinciale dei Vigili del Fuoco se la materia è infiammabile, le Prefetture per le materie esplosive e radioattive, l'ASL per le rimanenti classi</t>
  </si>
  <si>
    <t>Il conducente stesso che deve acquistarle in libreria quando inizia la professione</t>
  </si>
  <si>
    <t>Il destinatario delle merci pericolose, se prodotte su ordinazione</t>
  </si>
  <si>
    <t>Il trasportatore, il quale prima della partenza, deve accertarsi che il conducente sia in grado di applicare le istruzioni correttamente</t>
  </si>
  <si>
    <t>Tante quante le materie trasportate se esse presentano pericoli differenti</t>
  </si>
  <si>
    <t>Cinque se i colli trasportati contengono cinque materie appartenenti a cinque classi diverse</t>
  </si>
  <si>
    <t>Tutte quelle che si riferiscono alle materie che si trasportano</t>
  </si>
  <si>
    <t>In caso si trasportino due o più materie, solo quella relativa alla materia più pericolosa</t>
  </si>
  <si>
    <t>Tutte quelle delle materie trasportate, più almeno quelle scaricate nell'arco della stessa giornata</t>
  </si>
  <si>
    <t>Una, nel formato unificato previsto, qualunque sia il carico di merci pericolose trasportate</t>
  </si>
  <si>
    <t>Una, nel formato unificato previsto, purché nella lingua del conducente o in una lingua a lui comprensibile</t>
  </si>
  <si>
    <t>Devono essere verificati a scadenze prestabilite a cura di personale specializzato</t>
  </si>
  <si>
    <t>Devono essere ricaricati dal conducente</t>
  </si>
  <si>
    <t>Devono essere installati sul veicolo in modo da essere protetti dagli agenti atmosferici</t>
  </si>
  <si>
    <t>Quali dei seguenti tipi di estintori sono comunemente utilizzabili?</t>
  </si>
  <si>
    <t>A polvere polivalente ABC idoneo a spegnere fuochi derivanti da materie solide, liquide e gassose</t>
  </si>
  <si>
    <t>Di classe B, idoneo a spegnere fuochi derivanti da materie liquide</t>
  </si>
  <si>
    <t>A polvere polivalente A, B, C</t>
  </si>
  <si>
    <t>A sabbia polivalente NBK</t>
  </si>
  <si>
    <t>A polvere di vetro</t>
  </si>
  <si>
    <t>Devono essere revisionati/ricaricati (ogniqualvolta sono utilizzati) anche se ancora parzialmente carichi</t>
  </si>
  <si>
    <t>Non devono presentare forti corrosioni (ruggine) sulle lamiere esterne</t>
  </si>
  <si>
    <t>Devono essere chiusi con lucchetti, perché non vengano rubati</t>
  </si>
  <si>
    <t>Devono essere revisionati almeno ogni 5 anni</t>
  </si>
  <si>
    <t>Devono tutti essere utilizzati girandoli sottosopra</t>
  </si>
  <si>
    <t>Quali ritenete siano gli interventi antincendio più adatti per combattere i seguenti principi d'incendio?</t>
  </si>
  <si>
    <t>Nel caso d'incendio del motore non aprire il cofano</t>
  </si>
  <si>
    <t>Nel caso d'incendio del motore indirizzare il getto di polvere, attraverso le feritoie o altri passaggi</t>
  </si>
  <si>
    <t>I perossidi organici</t>
  </si>
  <si>
    <t>I gas compressi, liquefatti o disciolti sotto pressione</t>
  </si>
  <si>
    <t>Quali materie appartengono alla classe 6.1 dell'ADR?</t>
  </si>
  <si>
    <t>Quali materie appartengono alla classe 6.2 dell'ADR?</t>
  </si>
  <si>
    <t>Quali materie appartengono alla classe 7 dell'ADR?</t>
  </si>
  <si>
    <t>Le materie e oggetti esplosivi</t>
  </si>
  <si>
    <t>Quali materie appartengono alla classe 8 dell'ADR?</t>
  </si>
  <si>
    <t>Le materie infiammabili</t>
  </si>
  <si>
    <t>Quali materie appartengono alla classe 9 dell'ADR?</t>
  </si>
  <si>
    <t>A quale classe ADR appartengono le materie e oggetti esplosivi?</t>
  </si>
  <si>
    <t>A quale classe ADR appartengono i gas compressi, liquefatti o disciolti sotto pressione?</t>
  </si>
  <si>
    <t>A quale classe ADR appartengono le materie liquide infiammabili?</t>
  </si>
  <si>
    <t>A quale classe ADR appartengono le materie solide infiammabili?</t>
  </si>
  <si>
    <t>A quale classe ADR appartengono le materie che, a contatto con l'acqua liberano gas infiammabili?</t>
  </si>
  <si>
    <t>A quale classe ADR appartengono le materie comburenti?</t>
  </si>
  <si>
    <t>A quale classe ADR appartengono i perossidi organici?</t>
  </si>
  <si>
    <t>A quale classe ADR appartengono le materie tossiche?</t>
  </si>
  <si>
    <t>A quale classe ADR appartengono le materie infettive?</t>
  </si>
  <si>
    <t>A quale classe ADR appartengono le materie radioattive?</t>
  </si>
  <si>
    <t>A quale classe ADR appartengono le materie corrosive?</t>
  </si>
  <si>
    <t>A quale classe ADR appartengono le materie e oggetti pericolosi diversi?</t>
  </si>
  <si>
    <t>Il trinitrotoluene (TNT), classe 1 è una materia:</t>
  </si>
  <si>
    <t>Esplosiva</t>
  </si>
  <si>
    <t>Tossica</t>
  </si>
  <si>
    <t>Comburente</t>
  </si>
  <si>
    <t>Soggetta a pressione spontanea</t>
  </si>
  <si>
    <t>Gassosa</t>
  </si>
  <si>
    <t>Infiammabile</t>
  </si>
  <si>
    <t>Liquida infiammabile</t>
  </si>
  <si>
    <t>Tossica e asfissiante</t>
  </si>
  <si>
    <t>Corrosiva acida</t>
  </si>
  <si>
    <t>Solida infiammabile</t>
  </si>
  <si>
    <t>Che a contatto con l'acqua sviluppa gas infiammabili</t>
  </si>
  <si>
    <t>Corrosiva</t>
  </si>
  <si>
    <t>Pericolosa diversa</t>
  </si>
  <si>
    <t>Radioattiva</t>
  </si>
  <si>
    <t>Infettiva</t>
  </si>
  <si>
    <t>Non sono classificate pericolose nel trasporto su strada</t>
  </si>
  <si>
    <t>Non possono essere trasportate</t>
  </si>
  <si>
    <t>Un liquido con punto di infiammabilità basso, ad esempio 10°C:</t>
  </si>
  <si>
    <t>Riscaldato a 40°C può bruciare facilmente</t>
  </si>
  <si>
    <t>Può essere considerato molto infiammabile</t>
  </si>
  <si>
    <t>Viene considerato merce ad alto rischio di incendio</t>
  </si>
  <si>
    <t>Non può mai sviluppare un incendio</t>
  </si>
  <si>
    <t>Brucia solo se viene agitato</t>
  </si>
  <si>
    <t>Brucia solo a temperatura sottozero</t>
  </si>
  <si>
    <t>Un liquido con un punto di infiammabilità alto, ad esempio 60°C:</t>
  </si>
  <si>
    <t>Riscaldato a 100°C può bruciare facilmente</t>
  </si>
  <si>
    <t>Può essere considerato poco infiammabile</t>
  </si>
  <si>
    <t>Viene considerato merce a basso rischio di incendio</t>
  </si>
  <si>
    <t>Possono incendiarsi con una scintilla</t>
  </si>
  <si>
    <t>Possono incendiarsi facilmente con una fiamma libera</t>
  </si>
  <si>
    <t>Possono essere accesi dalla brace di una sigaretta</t>
  </si>
  <si>
    <t>Prendono fuoco spontaneamente</t>
  </si>
  <si>
    <t>Attaccano e distruggono la pelle</t>
  </si>
  <si>
    <t>Si mescolano facilmente con i petroli</t>
  </si>
  <si>
    <t>I loro vapori possono formare grossi volumi di miscela esplosiva</t>
  </si>
  <si>
    <t>I loro vapori, oltre a formare miscele esplosive, possono causare soffocamento in spazi chiusi o confinati</t>
  </si>
  <si>
    <t>La loro rapida evaporazione causa un intenso freddo</t>
  </si>
  <si>
    <t>Si incendiano rapidamente alla luce del sole</t>
  </si>
  <si>
    <t>Prendono fuoco spontaneamente a contatto con l'aria</t>
  </si>
  <si>
    <t>Per evitare fughe (liberazione) di vapori infiammabili</t>
  </si>
  <si>
    <t>Perché si diminuiscono i rischi d'incendio o esplosione</t>
  </si>
  <si>
    <t>Per evitare fughe di vapori che in alcuni casi sono anche tossici</t>
  </si>
  <si>
    <t>Per evitare che si creino cariche elettrostatiche</t>
  </si>
  <si>
    <t>Per evitare che si producano pressioni pericolose</t>
  </si>
  <si>
    <t>Per non ossidare o corrodere i metalli</t>
  </si>
  <si>
    <t>Assicurarsi che non ci siano fonti d'incendio o inneschi</t>
  </si>
  <si>
    <t>Con due pannelli di segnalazione arancio generici uno anteriore e uno posteriore al veicolo</t>
  </si>
  <si>
    <t>Sul veicolo non devono essere esposte placche (grandi etichette di 25 cm di lato), in quanto esse si trovano già sui colli</t>
  </si>
  <si>
    <t>Esponendo anteriormente e posteriormente al veicolo i pannelli di segnalazione arancio coi numeri di identificazione della materia più pericolosa</t>
  </si>
  <si>
    <t>Con un pannello di segnalazione arancio anteriore ed uno posteriore al veicolo di tipo generico (senza numeri)</t>
  </si>
  <si>
    <t>Esponendo sui due lati e posteriormente al veicolo tutte le placche (grandi etichette di 25 cm di lato) a cui si riferiscono le materie trasportate</t>
  </si>
  <si>
    <t>Con due pannelli di segnalazione arancio generici uno anteriore e uno posteriore al veicolo, di dimensioni 40 cm x 30 cm</t>
  </si>
  <si>
    <t>Esponendo sui due lati e posteriormente al veicolo la placca (grande etichetta di 25 cm di lato) della classe 3</t>
  </si>
  <si>
    <t>Come deve essere segnalato un container trasportante (su strada) merci ADR in colli?</t>
  </si>
  <si>
    <t>Con le placche (grandi etichette di 25 cm di lato) sui quattro lati</t>
  </si>
  <si>
    <t>Sul container non deve essere apposto nessun pannello di segnalazione arancio, in quanto essi vanno posti sul veicolo</t>
  </si>
  <si>
    <t>Con tutte le placche (grandi etichette di 25 cm di lato) che si riferiscono alle materie pericolose contenute nei colli trasportati poste sui quattro lati del container</t>
  </si>
  <si>
    <t>Con due pannelli di segnalazione arancio generici sul container (1 anteriore + 1 posteriore)</t>
  </si>
  <si>
    <t>Con due pannelli di segnalazione arancio numerati (1 anteriore + 1 posteriore), sul container</t>
  </si>
  <si>
    <t>Il container non deve essere segnalato con alcuna placca (grande etichetta di 25 cm di lato)</t>
  </si>
  <si>
    <t>Come deve essere segnalato un container per trasporto alla rinfusa caricato con una sola materia pericolosa?</t>
  </si>
  <si>
    <t>Con tre placche (grandi etichette di 25 cm di lato) (1 per lato + 1 posteriore.)</t>
  </si>
  <si>
    <t>Con due pannelli di segnalazione arancio laterali con numeri di identificazione ed una placca (grande etichetta di 25 cm di lato) per ciascuno dei quattro lati</t>
  </si>
  <si>
    <t>Con quattro pannelli di segnalazione arancio con numeri di identificazione (1 per lato)</t>
  </si>
  <si>
    <t>Con placche (grandi etichette di 25 cm di lato) su tutti i quattro lati e con pannelli di segnalazione arancio numerati sui due lati</t>
  </si>
  <si>
    <t>Con due pannelli di segnalazione arancio senza numeri di identificazione (uno per ogni lato) e due placche (grandi etichette di 25 cm di lato) (una per ogni estremità)</t>
  </si>
  <si>
    <t>Colli contenenti liquidi le cui chiusure non sono visibili dall'esterno</t>
  </si>
  <si>
    <t>Colli con recipienti muniti di sfiato per i vapori</t>
  </si>
  <si>
    <t>Recipienti criogenici contenenti gas liquefatti refrigerati</t>
  </si>
  <si>
    <t>Sacchi di plastica</t>
  </si>
  <si>
    <t>Colli fragili</t>
  </si>
  <si>
    <t>Solo fusti contenenti alimenti</t>
  </si>
  <si>
    <t>Colli contenenti merci pericolose in quantità esenti</t>
  </si>
  <si>
    <t>Colli contenenti piccolissime quantità di merce pericolosa (massimo 1 kg o 1 litro) in un triplo imballaggio</t>
  </si>
  <si>
    <t>Colli che devono essere spediti all'estero</t>
  </si>
  <si>
    <t>Colli contenenti esplosivi</t>
  </si>
  <si>
    <t>Il nome dello speditore ed il nome del destinatario, quando non compaiono altrove sul collo</t>
  </si>
  <si>
    <t>Il nome del conducente</t>
  </si>
  <si>
    <t>Il nome chimico della merce contenuta nel collo</t>
  </si>
  <si>
    <t>Non deve riportare alcuna dicitura</t>
  </si>
  <si>
    <t>Ha dimensioni minime di 10 cm x 10 cm</t>
  </si>
  <si>
    <t>Ha colore nero o rosso, su fondo bianco o appropriatamente contrastante</t>
  </si>
  <si>
    <t>Può trovarsi solo sui sacchi di plastica</t>
  </si>
  <si>
    <t>Deve essere applicato dal conducente prima del carico sul veicolo</t>
  </si>
  <si>
    <t>Indica che il collo non può essere trasportato su strada</t>
  </si>
  <si>
    <t>10 cm x 10 cm, salvo per i colli le cui dimensioni obbligano ad apporre marchi più piccoli</t>
  </si>
  <si>
    <t>Un autocarro con cassone ribaltabile, trasportante merce pericolosa per l'ambiente alla rinfusa come deve essere segnalato?</t>
  </si>
  <si>
    <t>Solo con due placche (grandi etichette di 25 cm di lato) conformi alla figura n.24 (sui due lati)</t>
  </si>
  <si>
    <t>Un collo costituito da una materia liquida infiammabile (classe 3) che è anche pericolosa per l’ambiente ….</t>
  </si>
  <si>
    <t>Deve recare l’etichetta di figura n. 9 e il marchio di figura n. 36</t>
  </si>
  <si>
    <t>È sufficiente che rechi l’etichetta per i liquidi infiammabili</t>
  </si>
  <si>
    <t>È sufficiente che rechi il marchio di merce pericolosa per l’ambiente</t>
  </si>
  <si>
    <t>Non deve riportare alcuna etichetta di pericolo</t>
  </si>
  <si>
    <t>I documenti di trasporto relativi alle merci pericolose trasportate</t>
  </si>
  <si>
    <t>Le istruzioni scritte</t>
  </si>
  <si>
    <t>Il certificato di formazione professionale ADR del conducente</t>
  </si>
  <si>
    <t>La fattura d'acquisto del veicolo</t>
  </si>
  <si>
    <t>Il permesso delle autorità doganali anche per il trasporto nazionale</t>
  </si>
  <si>
    <t>Il libretto sanitario</t>
  </si>
  <si>
    <t>Il documento di trasporto contenente le indicazioni previste dall'ADR</t>
  </si>
  <si>
    <t>La patente di guida del conducente</t>
  </si>
  <si>
    <t>L'autorizzazione speciale rilasciata dai Vigili del Fuoco</t>
  </si>
  <si>
    <t>Se si tratta di viaggio internazionale la lettera di vettura internazionale (CMR) redatta conformemente alle prescrizioni ADR</t>
  </si>
  <si>
    <t>Il certificato di formazione professionale ADR (patentino ADR)</t>
  </si>
  <si>
    <t>Il documento di collaudo della carrozzeria</t>
  </si>
  <si>
    <t>Una copia aggiornata di tutta la normativa ADR in vigore</t>
  </si>
  <si>
    <t>L'atto di compravendita del veicolo</t>
  </si>
  <si>
    <t>Il certificato del servizio veterinario dell'azienda sanitaria locale</t>
  </si>
  <si>
    <t>L'autorizzazione dell'autorità sanitaria</t>
  </si>
  <si>
    <t>Il documento di trasporto relativo agli imballaggi non bonificati</t>
  </si>
  <si>
    <t>Una carta stradale aggiornata riportante le stazioni per il rifornimento di carburante</t>
  </si>
  <si>
    <t>Il certificato di formazione professionale ADR dell'autista (patentino ADR)</t>
  </si>
  <si>
    <t>Per fornire l'esatta denominazione ADR della merce pericolosa trasportata</t>
  </si>
  <si>
    <t>Per identificare il numero ONU, il nome della materia pericolosa, il modello della/e etichetta/e e il gruppo d'imballaggio ove applicabile</t>
  </si>
  <si>
    <t>Per riconoscere e identificare esattamente il carico pericoloso</t>
  </si>
  <si>
    <t>Per la fatturazione del trasporto</t>
  </si>
  <si>
    <t>Per conoscere gli interventi di primo soccorso</t>
  </si>
  <si>
    <t>Sul documento di trasporto relativo ad un carico di colli ADR, devono figurare:</t>
  </si>
  <si>
    <t>La quantità delle merci (in volume o massa lorda o massa netta)</t>
  </si>
  <si>
    <t>Il numero e la descrizione dei colli</t>
  </si>
  <si>
    <t>Il nome e l'indirizzo dello speditore e del destinatario</t>
  </si>
  <si>
    <t>La quantità dei pannelli di segnalazione arancio da esporre sul veicolo</t>
  </si>
  <si>
    <t>La quantità delle placche (grandi etichette di 25 cm di lato) da esporre sul veicolo</t>
  </si>
  <si>
    <t>Le strade da percorrere</t>
  </si>
  <si>
    <t>Deve essere emesso dal trasportatore</t>
  </si>
  <si>
    <t>Deve essere emesso dallo speditore</t>
  </si>
  <si>
    <t>Possono essere costituite da batteri, parassiti, virus, per i quali non esiste alcuna profilassi o antidoto in caso di contagio</t>
  </si>
  <si>
    <t>Reagiscono pericolosamente a contatto dell'acqua</t>
  </si>
  <si>
    <t>I loro vapori sono sempre tossici per assorbimento cutaneo</t>
  </si>
  <si>
    <t>Possono danneggiare i tessuti della pelle per contatto</t>
  </si>
  <si>
    <t>Le materie della classe 6.2, infettanti per l'uomo o per gli animali, devono essere trasportate:</t>
  </si>
  <si>
    <t>Solo coperte d'acqua</t>
  </si>
  <si>
    <t>Perché le materie della classe 8 sono pericolose?</t>
  </si>
  <si>
    <t>Possono danneggiare gravemente i tessuti viventi (pelle e mucose) con cui entrano in contatto</t>
  </si>
  <si>
    <t>Possono causare danni (corrosione) alle altre merci, o ai mezzi di trasporto su cui sono caricate</t>
  </si>
  <si>
    <t>A contatto con l'acqua o con l'umidità naturale dell'aria, possono creare vapori o nebbie corrosive</t>
  </si>
  <si>
    <t>Causano la perdita dell'udito</t>
  </si>
  <si>
    <t>Uccidono sempre al contatto</t>
  </si>
  <si>
    <t>Sono infiammabili a temperatura ambiente</t>
  </si>
  <si>
    <t>In imballaggi che resistano alla loro azione chimica</t>
  </si>
  <si>
    <t>In alcuni casi in recipienti in plastica o in metallo rivestito internamente con gomme protettive</t>
  </si>
  <si>
    <t>In recipienti che permettano la fuoriuscita dei fumi o vapori</t>
  </si>
  <si>
    <t>Sempre in imballaggi di rame</t>
  </si>
  <si>
    <t>In contenitori costituiti da materiali resistenti alla loro azione corrosiva</t>
  </si>
  <si>
    <t>In recipienti costituiti da materiali che non possano reagire pericolosamente con il loro contenuto</t>
  </si>
  <si>
    <t>Solo in veicoli telonati o chiusi (muniti di buona ventilazione), e sempre lontano dalle fonti di calore e dall'irraggiamento solare</t>
  </si>
  <si>
    <t>Sempre in veicoli scoperti per disperdere eventuali perdite di liquidi o di vapori</t>
  </si>
  <si>
    <t>Solo in imballaggi di vetro o ceramica</t>
  </si>
  <si>
    <t>Perché le materie e oggetti della classe 9 sono pericolose?</t>
  </si>
  <si>
    <t>Durante il trasporto presentano un pericolo diverso da quelli rappresentati dalle altre classi di pericolo</t>
  </si>
  <si>
    <t>Sottoforma di polveri di amianto possono mettere a rischio la salute</t>
  </si>
  <si>
    <t>Non sopportano il contatto con l'acqua</t>
  </si>
  <si>
    <t>Comportano sempre rischi di tossicità e corrosività</t>
  </si>
  <si>
    <t>Entrano in autocombustione a contatto con l'aria</t>
  </si>
  <si>
    <t>Le polveri fini d'amianto che non devono essere disperse durante il trasporto, perché se respirate provocano il cancro</t>
  </si>
  <si>
    <t>Soltanto materiali radioattivi o esplosivi</t>
  </si>
  <si>
    <t>Alcuni gas</t>
  </si>
  <si>
    <t>In imballaggi che li proteggono accuratamente e non li facciano fuoriuscire</t>
  </si>
  <si>
    <t>In imballaggi marcati con il numero ONU</t>
  </si>
  <si>
    <t>In imballaggi che ne impediscano la solidificazione</t>
  </si>
  <si>
    <t>Immerse nell'acqua</t>
  </si>
  <si>
    <t>Esclusivamente in imballaggi che consentono di vedere il contenuto</t>
  </si>
  <si>
    <t>Le materie della Classe 2 sono pericolose perché:</t>
  </si>
  <si>
    <t>Sono gas e quindi sono trasportati in recipienti a pressione</t>
  </si>
  <si>
    <t>Possono causare incendio, se infiammabili</t>
  </si>
  <si>
    <t>Liberano vapore acqueo che favorisce la combustione</t>
  </si>
  <si>
    <t>Evaporando, generano calore</t>
  </si>
  <si>
    <t>Se comburenti, attaccano i metalli</t>
  </si>
  <si>
    <t>In recipienti a pressione soggetti a revisione periodica</t>
  </si>
  <si>
    <t>In recipienti chiusi e a tenuta</t>
  </si>
  <si>
    <t>In recipienti sottoposti a prova di pressione per prevenirne l'esplosione</t>
  </si>
  <si>
    <t>Solo in bombole di capacità inferiore a 100 litri</t>
  </si>
  <si>
    <t>In fusti di acciaio ebanitati</t>
  </si>
  <si>
    <t>Solo in bombole munite di manometro</t>
  </si>
  <si>
    <t>No, mai</t>
  </si>
  <si>
    <t>Se entrano a contatto con l'acqua possono sviluppare gas infiammabili</t>
  </si>
  <si>
    <t>Sì, sono solidi infiammabili</t>
  </si>
  <si>
    <t>Sì, sono liquidi infiammabili</t>
  </si>
  <si>
    <t>Si se entrano a contatto con l'acqua e fonti di calore</t>
  </si>
  <si>
    <t>Sono esplosive</t>
  </si>
  <si>
    <t>Possono inquinare i fiumi</t>
  </si>
  <si>
    <t>Causano congelamento</t>
  </si>
  <si>
    <t>Sono gassose</t>
  </si>
  <si>
    <t>Solido a liquido</t>
  </si>
  <si>
    <t>Liquido a gassoso</t>
  </si>
  <si>
    <t>Solido a gassoso</t>
  </si>
  <si>
    <t>Gassoso a liquido</t>
  </si>
  <si>
    <t>Gassoso a solido</t>
  </si>
  <si>
    <t>Liquido a solido</t>
  </si>
  <si>
    <t>Cosa si intende con il termine miscibile?</t>
  </si>
  <si>
    <t>Che un liquido evapora facilmente</t>
  </si>
  <si>
    <t>Che un liquido non è molto fluido</t>
  </si>
  <si>
    <t>Che un liquido non si mescola con l'acqua o altre sostanze liquide</t>
  </si>
  <si>
    <t>Circa il 79% di azoto</t>
  </si>
  <si>
    <t>Circa il 21% di ossigeno</t>
  </si>
  <si>
    <t>Circa il 79% di ossigeno</t>
  </si>
  <si>
    <t>Circa il 21% di azoto</t>
  </si>
  <si>
    <t>Circa il 21% di vapore acqueo + il 79% di anidride carbonica</t>
  </si>
  <si>
    <t>Alcuni sono miscibili ed altri sono non miscibili con l'acqua</t>
  </si>
  <si>
    <t>Sono tutti miscibili con l'acqua</t>
  </si>
  <si>
    <t>Sono tutti non miscibili con l'acqua</t>
  </si>
  <si>
    <t>Alcuni sono più leggeri ed altri sono più pesanti dell'acqua</t>
  </si>
  <si>
    <t>Sono tutti più leggeri dell'acqua</t>
  </si>
  <si>
    <t>Sono tutti più pesanti dell'acqua</t>
  </si>
  <si>
    <t>Perché avvenga un incendio, sono necessari:</t>
  </si>
  <si>
    <t>Combustibile + comburente + innesco e calore</t>
  </si>
  <si>
    <t>Aria + benzina + innesco e calore</t>
  </si>
  <si>
    <t>Comburente + ossigeno + innesco e calore</t>
  </si>
  <si>
    <t>Comburente + gas infiammabile + innesco e calore</t>
  </si>
  <si>
    <t>Solo combustibile + comburente</t>
  </si>
  <si>
    <t>Combustibile + gas inerte + innesco e calore</t>
  </si>
  <si>
    <t>Cos'è il punto d'infiammabilità?</t>
  </si>
  <si>
    <t>Una temperatura</t>
  </si>
  <si>
    <t>Una pressione</t>
  </si>
  <si>
    <t>Una unità di misura del tempo di durata della combustione</t>
  </si>
  <si>
    <t>La temperatura alla quale un combustibile liquido comincia ad emettere vapori in quantità tale che si incendiano in presenza di innesco</t>
  </si>
  <si>
    <t>La pressione che emette un liquido quando viene riscaldato</t>
  </si>
  <si>
    <t>La temperatura (uguale per tutti i combustibili liquidi), alla quale essi emettono vapori in quantità tale da infiammarsi in presenza di innesco</t>
  </si>
  <si>
    <t>La temperatura (diversa per ogni liquido infiammabile), alla quale essi emettono vapori in quantità tale da infiammarsi in presenza di innesco</t>
  </si>
  <si>
    <t>Quale dei seguenti punti d'infiammabilità è il più pericoloso?</t>
  </si>
  <si>
    <t>+ 20°C</t>
  </si>
  <si>
    <t>+ 10°C</t>
  </si>
  <si>
    <t>- 5°C</t>
  </si>
  <si>
    <t>Com'è possibile evitare che una materia infiammabile prenda fuoco?</t>
  </si>
  <si>
    <t>Eliminando le fonti d'infiammabilità (inneschi = fiamme e scintille)</t>
  </si>
  <si>
    <t>Mantenendo la temperatura della materia sotto il suo punto d'infiammabilità</t>
  </si>
  <si>
    <t>Introducendo nel recipiente azoto, cioè eliminando l'ossigeno</t>
  </si>
  <si>
    <t>Scaricando a pressione con aria calda</t>
  </si>
  <si>
    <t>Se ha basso punto d'infiammabilità</t>
  </si>
  <si>
    <t>Se ha punto d'infiammabilità inferiore alla temperatura ambiente</t>
  </si>
  <si>
    <t>Se ha alto punto d'infiammabilità</t>
  </si>
  <si>
    <t>Se ha punto d'infiammabilità superiore alla temperatura ambiente</t>
  </si>
  <si>
    <t>I liquidi evaporano più velocemente</t>
  </si>
  <si>
    <t>I liquidi diminuiscono l'emissione di vapori</t>
  </si>
  <si>
    <t>I liquidi generalmente aumentano di volume</t>
  </si>
  <si>
    <t>I liquidi diminuiscono di volume</t>
  </si>
  <si>
    <t>I gas aumentano la pressione sulle pareti dei recipienti che li contengono</t>
  </si>
  <si>
    <t>I gas mantengono la stessa pressione</t>
  </si>
  <si>
    <t>Tutte le materie pericolose sono solubili nell'acqua</t>
  </si>
  <si>
    <t>Molte materie della classe 3 sono insolubili nell'acqua (p.es. gli idrocarburi)</t>
  </si>
  <si>
    <t>Alcune materie pericolose sono solubili nell'acqua</t>
  </si>
  <si>
    <t>L'incendio degli idrocarburi (ad esempio la benzina) è facile da spegnere con getti d'acqua</t>
  </si>
  <si>
    <t>L'incendio di tutte le materie pericolose è facile da spegnere con l'acqua</t>
  </si>
  <si>
    <t>Cos'è il punto di autoaccensione o autoignizione?</t>
  </si>
  <si>
    <t>È la temperatura minima per iniziare la combustione delle sostanze, anche in assenza di fiamme o scintille</t>
  </si>
  <si>
    <t>È la minima temperatura alla quale la miscela combustibile-comburente inizia a bruciare spontaneamente</t>
  </si>
  <si>
    <t>È la pressione alla quale una miscela infiammabile esplode</t>
  </si>
  <si>
    <t>La temperatura alla quale un combustibile liquido comincia ad emettere vapori in quantità tale che si incendiano solo se innescati</t>
  </si>
  <si>
    <t>La pressione alla quale una miscela combustibile-comburente inizia a bruciare spontaneamente</t>
  </si>
  <si>
    <t>Tenerle lontano dalle materie comburenti</t>
  </si>
  <si>
    <t>Tenerle lontano da possibili fonti di calore</t>
  </si>
  <si>
    <t>Stivare tali materie lontano dai gas inerti</t>
  </si>
  <si>
    <t>Utilizzare imballaggi esclusivamente di plastica</t>
  </si>
  <si>
    <t>Stivare tali materie solo su veicoli scoperti</t>
  </si>
  <si>
    <t>Quali possono essere le cause di un incendio?</t>
  </si>
  <si>
    <t>Anche l'elevata temperatura ambiente</t>
  </si>
  <si>
    <t>La presenza di fiamme o scintille</t>
  </si>
  <si>
    <t>Non esistono mai cause precise</t>
  </si>
  <si>
    <t>La bassa temperatura ambiente</t>
  </si>
  <si>
    <t>Una sostanza che, se non vengono prese misure particolari, può decomporsi in altre sostanze in modo pericoloso</t>
  </si>
  <si>
    <t>Una sostanza che, in linea generale deve essere riscaldata durante il trasporto</t>
  </si>
  <si>
    <t>Non può essere trasportata su strada</t>
  </si>
  <si>
    <t>Acido solforico (classe 8) imballato in fusti di acciaio</t>
  </si>
  <si>
    <t>Metanolo (classe 3) in fusti</t>
  </si>
  <si>
    <t>Perossido d'idrogeno (classe 5.1) in taniche</t>
  </si>
  <si>
    <t>Esafluoruro d'uranio (classe 7) in imballaggi compositi</t>
  </si>
  <si>
    <t>Dinamite imballata (classe 1)</t>
  </si>
  <si>
    <t>Con il CFP ADR di tipo base e specializzazione cisterne, quali dei seguenti trasporti si possono eseguire?</t>
  </si>
  <si>
    <t>Soluzione di idrossido di sodio (classe 8) in cisterna</t>
  </si>
  <si>
    <t>Gasolio (classe 3) in cisterna</t>
  </si>
  <si>
    <t>Alcool metilico (classe 3) in colli</t>
  </si>
  <si>
    <t>Detonatori per munizioni (classe 1) in colli</t>
  </si>
  <si>
    <t>Il nitrato di torio (classe 7) in colli</t>
  </si>
  <si>
    <t>Con il CFP ADR di tipo base e specializzazione esplosivi, quali dei seguenti trasporti si possono eseguire?</t>
  </si>
  <si>
    <t>Rifiuti ospedalieri infettivi liquidi in colli (classe 6.2)</t>
  </si>
  <si>
    <t>Esplosivi da mina imballati (classe 1)</t>
  </si>
  <si>
    <t>Fenolo (classe 6.1) in IBC</t>
  </si>
  <si>
    <t>Con il CFP ADR di tipo base e specializzazione radioattivi, quali dei seguenti trasporti si possono eseguire?</t>
  </si>
  <si>
    <t>Argon o azoto (classe 2) in bombole</t>
  </si>
  <si>
    <t>Radio (classe 7) in idonei imballaggi</t>
  </si>
  <si>
    <t>Cariche esplosive industriali senza detonatori (classe 1) in idonei imballaggi</t>
  </si>
  <si>
    <t>Con il CFP ADR di tipo base e specializzazioni esplosivi e radioattivi, quali dei seguenti trasporti si possono eseguire?</t>
  </si>
  <si>
    <t>Tutti quelli in colli</t>
  </si>
  <si>
    <t>Quelli della classe 7 in colli</t>
  </si>
  <si>
    <t>Quelli di tutte le materie caricabili (secondo l'ADR) in IBC</t>
  </si>
  <si>
    <t>Tutti quelli in cisterna</t>
  </si>
  <si>
    <t>Su tutti i veicoli con massa complessiva superiore a 3,5 t</t>
  </si>
  <si>
    <t>Su tutti i veicoli trasportanti merci pericolose con massa complessiva superiore a 3,5 t</t>
  </si>
  <si>
    <t>Su tutti i veicoli con massa complessiva superiore a 3,5 t, se circolano vuoti o carichi</t>
  </si>
  <si>
    <t>Su tutti i veicoli trasportanti merci pericolose, qualunque sia la loro massa complessiva</t>
  </si>
  <si>
    <t>Solo sui veicoli trasportanti merci pericolose</t>
  </si>
  <si>
    <t>Su tutti i veicoli la cui massa complessiva è superiore a 7 t, se circolano vuoti o carichi</t>
  </si>
  <si>
    <t>Nel caso un incidente con un terzo abbia prodotto solo danni materiali ai veicoli (escluso le merci pericolose), il conducente:</t>
  </si>
  <si>
    <t>Deve porre in atto ogni misura idonea (p. es. spostare il veicolo) per salvaguardare la sicurezza della circolazione</t>
  </si>
  <si>
    <t>Può spostare l'unità di trasporto, se questa costituisce pericolo o grave ingombro per gli altri utenti della strada</t>
  </si>
  <si>
    <t>Deve fermarsi e fornire alla controparte i dati anagrafici, la patente e quelli relativi all'assicurazione del veicolo</t>
  </si>
  <si>
    <t>Ha sempre l'obbligo di informare la Polizia stradale o gli organi preposti</t>
  </si>
  <si>
    <t>Non ha alcun obbligo di fermarsi</t>
  </si>
  <si>
    <t>Deve sempre richiedere l'intervento dei Vigili del Fuoco</t>
  </si>
  <si>
    <t>Nel caso un incidente con un terzo abbia prodotto danni alle persone (escluso le merci pericolose), il conducente:</t>
  </si>
  <si>
    <t>Deve fermarsi e prestare l'assistenza occorrente</t>
  </si>
  <si>
    <t>Deve informare la Polizia stradale o l'autorità competente</t>
  </si>
  <si>
    <t>Non deve rimuovere l'unità di trasporto, a meno che non costituisca pericolo per gli altri utenti della strada</t>
  </si>
  <si>
    <t>Nel caso sia impossibilitato a rimuovere il veicolo che costituisce ingombro sulla strada, deve segnalarlo con il triangolo</t>
  </si>
  <si>
    <t>Può non informare la Polizia stradale o l'autorità competente</t>
  </si>
  <si>
    <t>Non deve segnalare il veicolo in panne (danneggiato) per non creare allarmismi nella popolazione</t>
  </si>
  <si>
    <t>Durante i controlli relativi ai trasporti di merci pericolose, esclusi i casi di esenzione, quali delle infrazioni seguenti sono considerate gravi perché possono compromettere la sicurezza?</t>
  </si>
  <si>
    <t>La non conformità alle norme ADR dell'imballaggio utilizzato</t>
  </si>
  <si>
    <t>Assenza del certificato di assicurazione</t>
  </si>
  <si>
    <t>L'assenza della mappa stradale del territorio su cui si circola</t>
  </si>
  <si>
    <t>L'assenza del documento di trasporto ADR</t>
  </si>
  <si>
    <t>La presenza alla guida di un conducente sprovvisto del CFP ADR</t>
  </si>
  <si>
    <t>L'assenza del certificato di visita oculistica del conducente</t>
  </si>
  <si>
    <t>L'assenza delle fatture relative alle riparazioni effettuate durante l'anno solare in corso attestante l'efficienza del veicolo</t>
  </si>
  <si>
    <t>La circolazione nei giorni caldi</t>
  </si>
  <si>
    <t>Durante i controlli relativi ai trasporti di merci pericolose, esclusi i casi di esenzione, quali tra le infrazioni seguenti sono da considerare gravi da compromettere la sicurezza?</t>
  </si>
  <si>
    <t>Veicoli con perdite di materie pericolose dagli imballaggi o dalle cisterne</t>
  </si>
  <si>
    <t>Veicoli senza pannelli di segnalazione arancio o con pannelli non regolamentari</t>
  </si>
  <si>
    <t>Veicoli senza placche (grandi etichette di 25 cm di lato) quando previste</t>
  </si>
  <si>
    <t>Veicoli sui quali non è evidenziato il numero di telefono dell'impresa di trasporto</t>
  </si>
  <si>
    <t>Veicoli senza impianto di climatizzazione</t>
  </si>
  <si>
    <t>Veicoli equipaggiati con televisione</t>
  </si>
  <si>
    <t>Durante i controlli relativi ai trasporti di merci pericolose, esclusi i casi di esenzione, quali tra le seguenti sono considerate infrazioni gravi perché possono pregiudicare la sicurezza?</t>
  </si>
  <si>
    <t>Veicoli o imballaggi inadeguati alle materie trasportate</t>
  </si>
  <si>
    <t>Veicoli senza estintori</t>
  </si>
  <si>
    <t>Veicoli senza gli equipaggiamenti di protezione individuale prescritti dall'ADR</t>
  </si>
  <si>
    <t>Veicoli senza telefono</t>
  </si>
  <si>
    <t>Veicoli senza GPS (navigatore satellitare)</t>
  </si>
  <si>
    <t>Veicoli senza impianto ricetrasmittente</t>
  </si>
  <si>
    <t>L'art. 168 del Codice della strada</t>
  </si>
  <si>
    <t>Il codice della strada</t>
  </si>
  <si>
    <t>Il codice civile</t>
  </si>
  <si>
    <t>Il codice di procedura penale</t>
  </si>
  <si>
    <t>Cosa s'intende per trasporto multimodale?</t>
  </si>
  <si>
    <t>Il trasporto di merci effettuato con almeno 2 differenti modalità di trasporto (p. es. strada e ferrovia)</t>
  </si>
  <si>
    <t>Con veicoli equipaggiati in conformità alla normativa ADR ed idonei al trasporto di quello specifico tipo di rifiuto</t>
  </si>
  <si>
    <t>Se trasportati alla rinfusa, il trasporto deve essere consentito dall'ADR</t>
  </si>
  <si>
    <t>Con veicoli muniti di autorizzazione prefettizia per qualunque classe</t>
  </si>
  <si>
    <t>Con qualsiasi veicolo purché dotato di sistema di refrigerazione</t>
  </si>
  <si>
    <t>Solo con mezzi d'opera</t>
  </si>
  <si>
    <t>Per esempio: UN 1230 RIFIUTO METANOLO, 3 (6.1), II (D/E)</t>
  </si>
  <si>
    <t>Per esempio: UN 1993 RIFIUTO LIQUIDO INFIAMMABILE, N.A.S. (Toluene e alcol etilico), 3, II (D/E)</t>
  </si>
  <si>
    <t>Non occorre inserire alcuna indicazione ADR</t>
  </si>
  <si>
    <t>Per esempio: ossigeno, rifiuto della classe 9</t>
  </si>
  <si>
    <t>Non occorre indicare il n. ONU</t>
  </si>
  <si>
    <t>Quali sono i principali motivi di tutela ambientale per i quali viene disciplinato il trasporto di rifiuti?</t>
  </si>
  <si>
    <t>Per evitare danni all’ambiente</t>
  </si>
  <si>
    <t>Perché nella destinazione finale possano essere smaltiti o recuperati senza inquinare l'ambiente</t>
  </si>
  <si>
    <t>Per evitare che vengano realizzati depositi incontrollati di rifiuti, che causerebbero danni all'ambiente ed alla salute</t>
  </si>
  <si>
    <t>Solo per guadagnare quattrini</t>
  </si>
  <si>
    <t>Perché l'ecologia è di moda</t>
  </si>
  <si>
    <t>Non vi sono motivi ecologici</t>
  </si>
  <si>
    <t>Devono essere preferibilmente arginate con materiali assorbenti ignifughi prima che entrino nelle fogne</t>
  </si>
  <si>
    <t>Se di piccola entità, devono essere recuperate in idonei recipienti e consegnate ai servizi di smaltimento rifiuti</t>
  </si>
  <si>
    <t>Devono essere diluite con molta acqua e indirizzate nei tombini delle fogne</t>
  </si>
  <si>
    <t>Devono essere disperse, così evaporano meglio</t>
  </si>
  <si>
    <t>Devono essere arginate con segatura</t>
  </si>
  <si>
    <t>Quale è la conseguenza, quando il gasolio o i liquidi infiammabili leggeri finiscono nell'acqua?</t>
  </si>
  <si>
    <t>È un fondo interno sprovvisto di aperture, posto sempre all'inizio o alla fine del corpo cilindrico allo scopo di creare delle camere d'aria</t>
  </si>
  <si>
    <t>Che cos'è un diaframma chiuso, o diaframma stagno di una cisterna?</t>
  </si>
  <si>
    <t>È un fondo interno senza nessuna apertura</t>
  </si>
  <si>
    <t>È un fondo interno privo di qualsiasi apertura che suddivide la cisterna in scomparti stagni</t>
  </si>
  <si>
    <t>È un elemento di struttura interno di una cisterna</t>
  </si>
  <si>
    <t>È un fondo interno provvisto di aperture aventi diametro massimo di 10 cm</t>
  </si>
  <si>
    <t>È il coperchio di chiusura di un passo d'uomo</t>
  </si>
  <si>
    <t>La circolare perché ha il baricentro più alto</t>
  </si>
  <si>
    <t>L'ellittica</t>
  </si>
  <si>
    <t>La policentrica</t>
  </si>
  <si>
    <t>Dei diaframmi chiusi o stagni</t>
  </si>
  <si>
    <t>Dei diaframmi aperti o paratie</t>
  </si>
  <si>
    <t>Dei fondi di estremità</t>
  </si>
  <si>
    <t>Delle valvole di fondo</t>
  </si>
  <si>
    <t>È la pressione più elevata che si può sviluppare durante il carico, lo scarico o il trasporto</t>
  </si>
  <si>
    <t>È la pressione a cui viene sottoposta la cisterna durante la prova sessennale</t>
  </si>
  <si>
    <t>In generale è la pressione a cui viene sottoposta la cisterna durante la prova triennale (di tenuta)</t>
  </si>
  <si>
    <t>È la pressione che i conducenti non devono mai superare durante le operazioni di carico o scarico</t>
  </si>
  <si>
    <t>È la pressione più elevata che si sviluppa durante la prova di pressione idraulica</t>
  </si>
  <si>
    <t>Passi d'uomo e le bocche di lavaggio</t>
  </si>
  <si>
    <t>I dispositivi di decompressione e le valvole superiori di fase liquida e di fase gas</t>
  </si>
  <si>
    <t>I diaframmi interni, aperti o chiusi</t>
  </si>
  <si>
    <t>I sistemi di fissaggio (ancoraggio) della cisterna al telaio</t>
  </si>
  <si>
    <t>Obbligatoria per ogni scomparto</t>
  </si>
  <si>
    <t>Obbligatoria per una cisterna monoscomparto</t>
  </si>
  <si>
    <t>Obbligatoria solo per le cisterne per carburanti</t>
  </si>
  <si>
    <t>Obbligatoria solo per le cisterne munite di contalitri</t>
  </si>
  <si>
    <t>Obbligatoria per poter ispezionare internamente la cisterna</t>
  </si>
  <si>
    <t>Vietata nelle cisterne a più scomparti</t>
  </si>
  <si>
    <t>Quanti passi d'uomo sono obbligatori per una cisterna a 3 scomparti di cui uno con 1 diaframma frangiflutti?</t>
  </si>
  <si>
    <t>n. 3</t>
  </si>
  <si>
    <t>n. 2</t>
  </si>
  <si>
    <t>n. 4</t>
  </si>
  <si>
    <t>n. 1</t>
  </si>
  <si>
    <t>Durante il carico a cielo aperto</t>
  </si>
  <si>
    <t>Durante il trasporto con cisterna caricata al 97% del volume totale</t>
  </si>
  <si>
    <t>Durante lo scarico a cielo aperto</t>
  </si>
  <si>
    <t>Durante le operazioni di bonifica</t>
  </si>
  <si>
    <t>Durante lo scarico sotto pressione</t>
  </si>
  <si>
    <t>Durante il trasporto con cisterna caricata al 15% del volume totale</t>
  </si>
  <si>
    <t>Serve per effettuare il carico dall'alto in ciclo chiuso</t>
  </si>
  <si>
    <t>Serve per evitare le sovrappressioni</t>
  </si>
  <si>
    <t>Limita la decompressione</t>
  </si>
  <si>
    <t>Può essere utilizzata per lo scarico dall'alto senza l'uso del tubo pescante</t>
  </si>
  <si>
    <t>Deve essere chiusa durante il trasporto</t>
  </si>
  <si>
    <t>Deve essere munita di tappo o flangia cieca</t>
  </si>
  <si>
    <t>Una valvola (fase liquida) di diametro nominale 80 mm collegata ad un tubo pescante (cioè munita inferiormente di tubo pescante) ...</t>
  </si>
  <si>
    <t>Serve per effettuare lo scarico dall'alto</t>
  </si>
  <si>
    <t>Limita la pressione durante il trasporto</t>
  </si>
  <si>
    <t>Può essere utilizzata per il carico dall'alto in ciclo chiuso</t>
  </si>
  <si>
    <t>Per la sicurezza del conducente, non deve mai essere usata per scaricare la pressione a fine scarico</t>
  </si>
  <si>
    <t>Lavora come un dispositivo contro le sovrappressioni</t>
  </si>
  <si>
    <t>Può essere lasciata aperta durante il trasporto</t>
  </si>
  <si>
    <t>Serve per effettuare il carico in ciclo chiuso</t>
  </si>
  <si>
    <t>Può servire per mettere in pressione la cisterna (se la cisterna è a ciò abilitata)</t>
  </si>
  <si>
    <t>Serve per la ventilazione della cisterna</t>
  </si>
  <si>
    <t>È un dispositivo contro le depressioni</t>
  </si>
  <si>
    <t>Viene utilizzata per il ritorno dei vapori nel serbatoio dell'impianto durante il carico in ciclo chiuso</t>
  </si>
  <si>
    <t>È obbligatoria per intercettare il tubo pescante</t>
  </si>
  <si>
    <t>Viene utilizzata per il ritorno dei vapori in cisterna durante lo scarico in ciclo chiuso</t>
  </si>
  <si>
    <t>Deve essere tenuta chiusa durante la marcia</t>
  </si>
  <si>
    <t>Lavora normalmente aperta, come un dispositivo di aerazione</t>
  </si>
  <si>
    <t>Può essere lasciata aperta durante la marcia</t>
  </si>
  <si>
    <t>È un dispositivo sempre aperto</t>
  </si>
  <si>
    <t>È un dispositivo che si apre ad una pressione di almeno 3 bar</t>
  </si>
  <si>
    <t>Anche in caso di pioggia, lasciare aperte le finestre di ventilazione poste sul furgone</t>
  </si>
  <si>
    <t>Quali comportamenti / precauzioni deve osservare il conducente durante il carico di colli della classe 5.2?</t>
  </si>
  <si>
    <t>Se le materie vanno trasportate in regime di temperatura controllata ,deve predisporre tassativamente il vano di carico con la temperatura richiesta</t>
  </si>
  <si>
    <t>Il vano destinato al carico dei colli deve essere accuratamente pulito</t>
  </si>
  <si>
    <t>Alcune merci appartenenti alla classe 4.1 debbono essere trasportate in furgoni isotermici, refrigerati o frigoriferi</t>
  </si>
  <si>
    <t>Alcune merci appartenenti alla classe 5.2 debbono essere trasportate in furgoni isotermici, refrigerati o frigoriferi</t>
  </si>
  <si>
    <t>Sì alcune merci della classe 4.1 e 5.2 sono sottoposte alla regolazione della temperatura durante il trasporto</t>
  </si>
  <si>
    <t>Nessuna merce ADR è sottoposta a regolazione della temperatura durante il trasporto</t>
  </si>
  <si>
    <t>Se non sono bonificati (cioè se contengono ancora residui di merce pericolosa), possono essere caricati solo se ben chiusi come se fossero pieni</t>
  </si>
  <si>
    <t>Se sono bonificati (cioè se sono stati ripuliti), non sono sottoposti a nessuna regolamentazione ADR</t>
  </si>
  <si>
    <t>Se non sono bonificati (cioè se contengono ancora residui di merce pericolosa), devono essere così descritti sul documento di trasporto</t>
  </si>
  <si>
    <t>Se non sono bonificati (cioè se contengono ancora residui di merce pericolosa), non possono essere trasportati</t>
  </si>
  <si>
    <t>Se non sono bonificati (cioè se contengono ancora residui di merce pericolosa), possono essere trasportati anche aperti</t>
  </si>
  <si>
    <t>Se sono bonificati (cioè se sono stati ripuliti), devono comunque essere trasportati sempre ermeticamente chiusi</t>
  </si>
  <si>
    <t>Chiedere che vi vengano applicate</t>
  </si>
  <si>
    <t>Non iniziare il trasporto se prima non vi sono applicate</t>
  </si>
  <si>
    <t>Rifiutare il carico se lo speditore non vuole applicarle</t>
  </si>
  <si>
    <t>Partire ugualmente se lo speditore fa un'apposita dichiarazione sul documento di trasporto</t>
  </si>
  <si>
    <t>Iniziare il trasporto contando sul fatto che non sarete controllati</t>
  </si>
  <si>
    <t>Quali comportamenti / precauzioni deve osservare il conducente durante il carico di colli della classe 2?</t>
  </si>
  <si>
    <t>Le bombole stivate coricate in prossimità delle sponda anteriore del veicolo devono essere disposte in senso trasversale</t>
  </si>
  <si>
    <t>Le bombole prive di base di appoggio, devono essere stivate sempre in posizione verticale</t>
  </si>
  <si>
    <t>Le bombole stivate coricate devono essere fissate sul vano di carico in modo tale da non potersi spostare</t>
  </si>
  <si>
    <t>Le bombole possono essere caricate senza alcuna precauzione particolare</t>
  </si>
  <si>
    <t>Quali comportamenti / precauzioni deve osservare il conducente durante il carico di colli della classe 3?</t>
  </si>
  <si>
    <t>Verificare attentamente che il vano di carico sia perfettamente pulito (soprattutto da resti di materie comburenti) ed esente da chiodi, viti o attrezzi metallici</t>
  </si>
  <si>
    <t>Verificare attentamente che il vano di carico sia esente da chiodi, viti o attrezzi metallici</t>
  </si>
  <si>
    <t>Sorvegliare le operazioni di carico utilizzando apparecchi d'illuminazione metallici alimentati a petrolio</t>
  </si>
  <si>
    <t>Proseguire il viaggio anche se qualche collo presenta perdite di prodotto</t>
  </si>
  <si>
    <t>Quali comportamenti / precauzioni deve osservare il conducente durante il carico di colli della classe 4.1?</t>
  </si>
  <si>
    <t>Effettuare lo stivaggio, in modo che i colli risultino facilmente accessibili in caso di spostamenti o scarico urgenti</t>
  </si>
  <si>
    <t>Effettuare lo stivaggio, in modo che i colli siano ben aerati e lontani da fonti di calore</t>
  </si>
  <si>
    <t>Stivare i colli sotto gli altri, in modo che non aumenti la loro temperatura</t>
  </si>
  <si>
    <t>A fine carico non posizionare il telone per migliorare la ventilazione dei colli</t>
  </si>
  <si>
    <t>Per alcune merci bisogna utilizzare veicoli coperti (furgonati o telonati)</t>
  </si>
  <si>
    <t>Effettuare lo stivaggio utilizzando esclusivamente veicoli scoperti</t>
  </si>
  <si>
    <t>Se le materie vanno trasportate a temperatura controllata, deve predisporre tassativamente il vano di carico alla temperatura richiesta</t>
  </si>
  <si>
    <t>Quali comportamenti / precauzioni deve osservare il conducente durante il carico di colli della classe 5.1?</t>
  </si>
  <si>
    <t>Rifiutare il carico se il pianale del veicolo è costituito da lamiere in lega d'alluminio</t>
  </si>
  <si>
    <t>Quali comportamenti / precauzioni deve osservare il conducente durante il carico di colli della classe 6.1?</t>
  </si>
  <si>
    <t>In seguito alla rottura di un collo con versamento del prodotto occorre un controllo ed eventuale pulizia di tutte le altre merci e oggetti</t>
  </si>
  <si>
    <t>In seguito alla rottura di un collo con versamento del prodotto sul pianale (in legno) del veicolo, occorre una pulizia accurata</t>
  </si>
  <si>
    <t>In caso di rottura di un collo con versamento del prodotto sulle altre merci già caricate, scaricare il collo danneggiato e riprendere subito le operazioni di carico</t>
  </si>
  <si>
    <t>Far caricare sul veicolo colli sporchi di materia tossica, purché le tracce vengano ricoperte con le etichette</t>
  </si>
  <si>
    <t>Non far caricare sul veicolo colli posti su palette in legno perché potrebbero incendiarsi</t>
  </si>
  <si>
    <t>Quali comportamenti / precauzioni deve osservare il conducente durante il carico di colli della classe 4.2?</t>
  </si>
  <si>
    <t>Utilizzare esclusivamente veicoli scoperti</t>
  </si>
  <si>
    <t>Aprire almeno un collo per verificarne il contenuto</t>
  </si>
  <si>
    <t>Utilizzare veicoli coperti (furgonati o telonati)</t>
  </si>
  <si>
    <t>Verificare attentamente che il vano di carico sia perfettamente pulito (soprattutto da resti di materie comburenti) ed esente da chiodi e viti metalliche</t>
  </si>
  <si>
    <t>Effettuare lo stivaggio dei colli utilizzando materiali di interposizione impermeabili</t>
  </si>
  <si>
    <t>Quali comportamenti / precauzioni deve osservare il conducente durante il carico di colli della classe 4.3?</t>
  </si>
  <si>
    <t>Effettuare lo stivaggio in modo che non si verifichino spostamenti, rovesciamenti cadute e sfregamenti</t>
  </si>
  <si>
    <t>Effettuare lo stivaggio in modo che non si verifichi tassativamente il contatto con l'acqua</t>
  </si>
  <si>
    <t>Generalmente effettuare il trasporto in veicoli chiusi o telonati</t>
  </si>
  <si>
    <t>Effettuare il trasporto esclusivamente in veicoli scoperti (cassoni senza telone)</t>
  </si>
  <si>
    <t>Un contenitore intermedio per il trasporto alla rinfusa</t>
  </si>
  <si>
    <t>Un IBC</t>
  </si>
  <si>
    <t>Un container-box</t>
  </si>
  <si>
    <t>Un collo, quando è riempito</t>
  </si>
  <si>
    <t>Un cassone</t>
  </si>
  <si>
    <t>Un container-cisterna</t>
  </si>
  <si>
    <t>Devono essere ben costruiti e a perfetta tenuta</t>
  </si>
  <si>
    <t>È ammesso che presentino delle falle</t>
  </si>
  <si>
    <t>Possono essere privi di coperchio quando trattasi di fusti</t>
  </si>
  <si>
    <t>Le loro pareti esterne non devono riportare tracce di sostanze pericolose</t>
  </si>
  <si>
    <t>Possono essere spediti anche se presentano tracce di materia pericolosa sulle pareti esterne</t>
  </si>
  <si>
    <t>Devono sopportare l'umidità e le variazioni di pressione</t>
  </si>
  <si>
    <t>Una bombola</t>
  </si>
  <si>
    <t>Un barile</t>
  </si>
  <si>
    <t>Una tanica</t>
  </si>
  <si>
    <t>Un sacco</t>
  </si>
  <si>
    <t>Una cassa</t>
  </si>
  <si>
    <t>Un fusto</t>
  </si>
  <si>
    <t>I fusti aventi capacità fino a 450 litri</t>
  </si>
  <si>
    <t>Le bombole con capacità fino a 150 litri</t>
  </si>
  <si>
    <t>Le bombolette aerosol (per insetticidi o cosmetici) aventi capacità fino a 1 litro</t>
  </si>
  <si>
    <t>Fusti o taniche in acciaio, alluminio o plastica</t>
  </si>
  <si>
    <t>Normali casse di legno</t>
  </si>
  <si>
    <t>Recipienti di plastica con cassa esterna di legno</t>
  </si>
  <si>
    <t>Imballaggi compositi in plastica o vetro</t>
  </si>
  <si>
    <t>Sacchi in tessuto</t>
  </si>
  <si>
    <t>Fusti di cartone</t>
  </si>
  <si>
    <t>Quale figura mostra un fusto?</t>
  </si>
  <si>
    <t>Quale figura mostra una tanica?</t>
  </si>
  <si>
    <t>Quale figura mostra una cassa?</t>
  </si>
  <si>
    <t>Quale figura mostra un sacco?</t>
  </si>
  <si>
    <t>Quale figura mostra una bombola?</t>
  </si>
  <si>
    <t>Fusto</t>
  </si>
  <si>
    <t>Sacco</t>
  </si>
  <si>
    <t>Cassa</t>
  </si>
  <si>
    <t>Bombola</t>
  </si>
  <si>
    <t>Tanica</t>
  </si>
  <si>
    <t>Piccolo fusto</t>
  </si>
  <si>
    <t>Fusto metallico</t>
  </si>
  <si>
    <t>Cosa sono gli imballaggio di soccorso</t>
  </si>
  <si>
    <t>Si utilizzano per imballare i rifiuti e gli scarti ospedalieri derivanti dalle medicazioni di pronto soccorso</t>
  </si>
  <si>
    <t>Si utilizzano per imballare i prodotti ospedalieri destinati al pronto soccorso</t>
  </si>
  <si>
    <t>Si utilizzano come imballaggi di riserva nel caso in cui non siano disponibili gli imballaggi previsti</t>
  </si>
  <si>
    <t>Quando prevista deve essere durevole e ben visibile</t>
  </si>
  <si>
    <t>Serve anche per conoscere il loro anno di costruzione</t>
  </si>
  <si>
    <t>Prevede un codice composto da numeri e lettere, che tra l'altro indica il materiale di costruzione ed il tipo dell'imballaggio</t>
  </si>
  <si>
    <t>Prevede anche la presenza di figure geometriche che indicano la loro forma</t>
  </si>
  <si>
    <t>È richiesta solo per i fusti di cartone</t>
  </si>
  <si>
    <t>Viene effettuata dal fabbricante dell'imballaggio</t>
  </si>
  <si>
    <t>Nella marcatura di omologazione degli imballaggi (eccetto le classi 2 e 7), si può trovare la lettera X, che significato ha?</t>
  </si>
  <si>
    <t>Che l'imballaggio può contenere materie molto pericolose, pericolose e meno pericolose</t>
  </si>
  <si>
    <t>Che l'imballaggio può contenere materie aventi gruppo di imballaggio I, II o III</t>
  </si>
  <si>
    <t>Che l'imballaggio può contenere solo materie di minor pericolo</t>
  </si>
  <si>
    <t>Che l'imballaggio può contenere solo materie pericolose e di minor pericolo</t>
  </si>
  <si>
    <t>Che l'imballaggio può contenere solo materie aventi gruppo di imballaggio II o III</t>
  </si>
  <si>
    <t>Nella marcatura di omologazione degli imballaggi (eccetto le classi 2 e 7), si può trovare la lettera Y, che significato ha?</t>
  </si>
  <si>
    <t>Che l'imballaggio può contenere materie pericolose o meno pericolose</t>
  </si>
  <si>
    <t>Che l'imballaggio può contenere materie aventi gruppo di imballaggio II o III</t>
  </si>
  <si>
    <t>Nella marcatura di omologazione degli imballaggi (eccetto le classi 2 e 7), si può trovare la lettera Z, che significato ha?</t>
  </si>
  <si>
    <t>Che l'imballaggio può contenere solo materie meno pericolose</t>
  </si>
  <si>
    <t>Che l'imballaggio può contenere solo materie aventi gruppo di imballaggio III</t>
  </si>
  <si>
    <t>Che l'imballaggio può contenere solo materie pericolose e meno pericolose</t>
  </si>
  <si>
    <t>Alla pressione a cui sono stati progettati</t>
  </si>
  <si>
    <t>Alla pressione esercitata dai gas per cui sono autorizzati</t>
  </si>
  <si>
    <t>Alla pressione dei gas per cui sono autorizzati, in qualsiasi condizione di tempo atmosferico</t>
  </si>
  <si>
    <t>All'aumento di pressione dovuto ad un incendio</t>
  </si>
  <si>
    <t>A qualunque alta pressione si possa verificare</t>
  </si>
  <si>
    <t>A cadute da grandi altezze</t>
  </si>
  <si>
    <t>Con cura e attenzione per non danneggiarli</t>
  </si>
  <si>
    <t>Con cura e attenzione per non danneggiare i loro accessori (p.es. valvole)</t>
  </si>
  <si>
    <t>Con cura e tenuti lontano da fonti di calore</t>
  </si>
  <si>
    <t>In modo di non guastare il prodotto in esso contenuto</t>
  </si>
  <si>
    <t>In modo che l'aria umida non possa entrarvi dentro</t>
  </si>
  <si>
    <t>Dolcemente per non provocare cariche elettrostatiche</t>
  </si>
  <si>
    <t>A cosa servono le segnalazioni di pericolo (pannelli di segnalazione arancio ed etichette)?</t>
  </si>
  <si>
    <t>Portano a conoscenza degli addetti che si stanno trasportando merci pericolose ADR, e ai non addetti che vi sono potenziali pericoli</t>
  </si>
  <si>
    <t>I pannelli di segnalazione arancio numerati forniscono un messaggio molto preciso e dettagliato anche ad eventuali organi di soccorso e/o emergenza</t>
  </si>
  <si>
    <t>Le etichette di pericolo forniscono un messaggio immediato sulla pericolosità della merce trasportata</t>
  </si>
  <si>
    <t>Le etichette di pericolo non forniscono nessuna indicazione sulla pericolosità della merce trasportata</t>
  </si>
  <si>
    <t>I pannelli di segnalazione arancio numerati forniscono indicazioni sull'omologazione degli imballaggi</t>
  </si>
  <si>
    <t>Servono esclusivamente ad informare il conducente che trasporta merci pericolose</t>
  </si>
  <si>
    <t>Che forma geometrica hanno i pannelli di segnalazione arancio?</t>
  </si>
  <si>
    <t>Rettangolare con dimensioni pari a 40 cm di base per 30 cm di altezza</t>
  </si>
  <si>
    <t>Rettangolare con dimensioni pari a 30 cm di base per 12 cm di altezza quando le dimensioni del veicolo lo richiedono</t>
  </si>
  <si>
    <t>Ovale</t>
  </si>
  <si>
    <t>Quadrata di lato pari a 10 cm</t>
  </si>
  <si>
    <t>Rettangolare</t>
  </si>
  <si>
    <t>Circolare</t>
  </si>
  <si>
    <t>Come possono essere i pannelli di segnalazione arancio?</t>
  </si>
  <si>
    <t>Possono avere i numeri d'identificazione</t>
  </si>
  <si>
    <t>Possono essere di metallo resistente ad un fuoco di 15 minuti</t>
  </si>
  <si>
    <t>Possono essere privi di numeri d'identificazione</t>
  </si>
  <si>
    <t>Possono avere solo delle lettere</t>
  </si>
  <si>
    <t>Devono riportare la scritta per esteso della materia trasportata</t>
  </si>
  <si>
    <t>Devono avere delle lettere e nessun numero d'identificazione</t>
  </si>
  <si>
    <t>Le unità di trasporto, contenenti merce pericolosa ADR in colli, devono essere munite dei seguenti pannelli di segnalazione arancio:</t>
  </si>
  <si>
    <t>Un pannello anteriore ed 1 posteriore, di forma rettangolare e di dimensioni 30 x 12 cm, se le dimensioni del veicolo lo richiedono</t>
  </si>
  <si>
    <t>Un solo pannello anteriore con numeri di identificazione se i colli trasportati appartengono ad una unica classe</t>
  </si>
  <si>
    <t>Due pannelli con i numeri di identificazione relativi al collo contenente la materia più pericolosa</t>
  </si>
  <si>
    <t>Quattro pannelli se trattasi di trasporto di carburante in fusti</t>
  </si>
  <si>
    <t>Una unità di trasporto, contenente merce pericolosa ADR alla rinfusa (ad esempio un autocarro con cassone ribaltabile), deve essere munita dei seguenti pannelli di segnalazione arancio:</t>
  </si>
  <si>
    <t>Due pannelli con numeri d'identificazione (1 anteriore ed 1 posteriore)</t>
  </si>
  <si>
    <t>Un pannello anteriore ed uno posteriore, di forma rettangolare e di dimensioni 40 x 30 cm, riportanti i numeri relativi alla materia trasportata</t>
  </si>
  <si>
    <t>Due pannelli di tipo generico, ovvero senza numeri, posti su ciascun lato del veicolo</t>
  </si>
  <si>
    <t>Quattro pannelli se si tratta di rifiuti pericolosi</t>
  </si>
  <si>
    <t>Nessun pannello</t>
  </si>
  <si>
    <t>Le cifre contenute nel pannello di segnalazione arancio si riferiscono a:</t>
  </si>
  <si>
    <t>Le cifre superiori indicano il numero di identificazione del pericolo</t>
  </si>
  <si>
    <t>Le cifre inferiori indicano il numero di identificazione della materia</t>
  </si>
  <si>
    <t>Le cifre inferiori indicano il numero di pericolo</t>
  </si>
  <si>
    <t>Le cifre superiori indicano il numero della materia</t>
  </si>
  <si>
    <t>Le cifre inferiori indicano il numero ONU</t>
  </si>
  <si>
    <t>Le cifre superiori indicano il numero ONU</t>
  </si>
  <si>
    <t>Identifica la materia trasportata o la rubrica collettiva che comprende la materia trasportata</t>
  </si>
  <si>
    <t>È semplicemente un numero assegnato dagli esperti ONU alle singole materie o a rubriche collettive</t>
  </si>
  <si>
    <t>Permette di risalire in maniera certa solamente al nome commerciale della materia trasportata</t>
  </si>
  <si>
    <t>Fornisce l'identificazione dei tipi di rischio della materia</t>
  </si>
  <si>
    <t>Fornisce l'identificazione del pericolo dato dalla materia</t>
  </si>
  <si>
    <t>Quale dei seguenti numeri può essere un numero ONU?</t>
  </si>
  <si>
    <t>0022A</t>
  </si>
  <si>
    <t>Sui colli</t>
  </si>
  <si>
    <t>Sul documento di trasporto</t>
  </si>
  <si>
    <t>Sulla carta di circolazione del veicolo motore</t>
  </si>
  <si>
    <t>Sul certificato di formazione professionale</t>
  </si>
  <si>
    <t>Solo nel certificato di assicurazione della merce trasportata</t>
  </si>
  <si>
    <t>Quanti numeri può riportare il pannello di segnalazione arancio?</t>
  </si>
  <si>
    <t>Solo 1 di 4 cifre</t>
  </si>
  <si>
    <t>Il pannello non può mai riportare numeri, perché è sempre di tipo generico</t>
  </si>
  <si>
    <t>Uno superiore di identificazione del pericolo e uno inferiore di identificazione della materia</t>
  </si>
  <si>
    <t>Cosa sono le etichette di pericolo poste sui colli?</t>
  </si>
  <si>
    <t>Sono figure inserite in un quadrato posto sul vertice, che informano del pericolo rappresentato dalla materia trasportata</t>
  </si>
  <si>
    <t>Sono disegni o simboli inseriti in un quadrato posto sul vertice di almeno 100 mm di lato che segnalano il tipo di pericolo delle materie contenute nei colli</t>
  </si>
  <si>
    <t>Sono figure che segnalano agli organi di soccorso il nome esatto della materia pericolosa trasportata</t>
  </si>
  <si>
    <t>Sono pannelli rettangolari color arancio</t>
  </si>
  <si>
    <t>Sono le figure attaccate agli estintori, che spiegano come devono essere usati</t>
  </si>
  <si>
    <t>Che significato hanno 2 etichette di pericolo affiancate?</t>
  </si>
  <si>
    <t>Che la materia presenta un pericolo principale ed uno secondario</t>
  </si>
  <si>
    <t>Che la materia possiede, oltre al pericolo principale (etichetta sinistra), anche un pericolo secondario (etichetta di destra)</t>
  </si>
  <si>
    <t>Che la materia presenta rischi di differente natura, p.es. infiammabile + tossico, oppure corrosivo + tossico ecc.</t>
  </si>
  <si>
    <t>Si usano quando non si conosce il numero d'identificazione della materia</t>
  </si>
  <si>
    <t>Che la materia non può essere caricata con altre materie pericolose</t>
  </si>
  <si>
    <t>Non hanno nessun significato, perché il loro uso non è ammesso</t>
  </si>
  <si>
    <t>Tutte le merci pericolose formano sempre una striscia viscida d'olio, che può causare incidenti ai veicoli a due ruote</t>
  </si>
  <si>
    <t>Quali provvedimenti prima dell'inizio del viaggio aumentano la sicurezza durante la circolazione?</t>
  </si>
  <si>
    <t>Il controllo delle luci e dei freni</t>
  </si>
  <si>
    <t>Il controllo dello stato dei pneumatici, compreso la corretta pressione di gonfiaggio</t>
  </si>
  <si>
    <t>Il controllo del buon stato e della completezza degli equipaggiamenti ADR</t>
  </si>
  <si>
    <t>Lo sgonfiaggio dei pneumatici per migliorare il molleggio del veicolo e l'aderenza in caso di pioggia</t>
  </si>
  <si>
    <t>Svuotare il posacenere della propria cabina di guida eliminando i mozziconi di sigaretta</t>
  </si>
  <si>
    <t>Servono a prevenire pericoli durante il trasporto</t>
  </si>
  <si>
    <t>Prevedono, tra l'altro, la verifica di pulizia del vano di carico</t>
  </si>
  <si>
    <t>Riguardano, tra l'altro, la verifica dei documenti di bordo</t>
  </si>
  <si>
    <t>Servono per individuare ammaccature o ruggine</t>
  </si>
  <si>
    <t>Sono utili per far passare il tempo mentre il motore si scalda</t>
  </si>
  <si>
    <t>Non si devono eseguire perché non previste dalla normativa ADR</t>
  </si>
  <si>
    <t>Conoscere i rischi derivanti dalla merce che trasporta</t>
  </si>
  <si>
    <t>Guidare prudentemente, evitando le manovre brusche che potrebbero far spostare il carico</t>
  </si>
  <si>
    <t>Tenere le istruzioni scritte nella cabina di guida e facilmente accessibili</t>
  </si>
  <si>
    <t>Indossare i dispositivi di protezione individuale durante la guida</t>
  </si>
  <si>
    <t>In caso di guasto grave all'impianto frenante o elettrico del veicolo non interrompere mai il viaggio</t>
  </si>
  <si>
    <t>Far valere le grosse dimensioni del proprio veicolo per farsi rispettare dagli altri utenti della strada</t>
  </si>
  <si>
    <t>Durante una frenata in marcia rettilinea, le merci si possono spostare in avanti</t>
  </si>
  <si>
    <t>Durante una curva a sinistra, la merce si può spostare sul lato destro</t>
  </si>
  <si>
    <t>Durante una curva a destra, la merce si può spostare sul lato sinistro</t>
  </si>
  <si>
    <t>Durante una frenata in marcia rettilinea, le merci si possono spostare all'indietro</t>
  </si>
  <si>
    <t>Durante una curva a destra, la merce si può spostare sul lato destro</t>
  </si>
  <si>
    <t>Durante una curva a sinistra, la merce si può spostare sul lato sinistro</t>
  </si>
  <si>
    <t>Quali forze intervengono sul veicolo e sulla merce quando si percorre una curva?</t>
  </si>
  <si>
    <t>La forza centrifuga che tende a far spostare il carico verso l'esterno della curva</t>
  </si>
  <si>
    <t>La forza centrifuga che tende a far ribaltare il veicolo, soprattutto se ha un carico molto alto (baricentro elevato)</t>
  </si>
  <si>
    <t>La forza centrifuga che può causare lo sbandamento o il ribaltamento del veicolo</t>
  </si>
  <si>
    <t>Quando si percorre una curva non interviene nessuna forza particolare</t>
  </si>
  <si>
    <t>La forza centrifuga che tende a far spostare il carico verso l'interno della curva</t>
  </si>
  <si>
    <t>Come devono comportarsi i conducenti di veicoli adibiti al trasporto di merci pericolose, in caso di cattiva visibilità per pioggia o nebbia?</t>
  </si>
  <si>
    <t>In generale diminuire gradualmente la velocità a seconda delle condizioni atmosferiche, per non creare pericoli a terzi e se necessario fermarsi</t>
  </si>
  <si>
    <t>Se la visibilità scende sotto i 40 - 50 metri, rallentare e fermarsi in un parcheggio o idonea area di sosta</t>
  </si>
  <si>
    <t>Non si devono fermare bruscamente sulla carreggiata stradale</t>
  </si>
  <si>
    <t>Arrivare il più presto possibile in sede o a destinazione</t>
  </si>
  <si>
    <t>Fermarsi bruscamente nella corsia di emergenza</t>
  </si>
  <si>
    <t>Transito vietato ai veicoli che trasportano merci pericolose</t>
  </si>
  <si>
    <t>Transito vietato ai veicoli aventi una massa complessiva maggiore di 7,5 t</t>
  </si>
  <si>
    <t>Transito vietato ai veicoli che trasportano materie alimentari</t>
  </si>
  <si>
    <t>Transito vietato ai veicoli che trasportano merci che possono contaminare l'acqua</t>
  </si>
  <si>
    <t>Transito vietato ai veicoli che trasportano esplosivi o materie facilmente infiammabili</t>
  </si>
  <si>
    <t>Transito vietato ai veicoli che trasportano qualsiasi merce pericolosa</t>
  </si>
  <si>
    <t>Transito vietato ai veicoli che trasportano merci non pericolose</t>
  </si>
  <si>
    <t>Transito vietato a tutte le merci pericolose trasportate calde</t>
  </si>
  <si>
    <t>Un itinerario obbligatorio per i veicoli che trasportano merci pericolose</t>
  </si>
  <si>
    <t>La direzione obbligatoria che devono seguire i veicoli carichi di merci pericolose</t>
  </si>
  <si>
    <t>Un itinerario obbligatorio per i soli veicoli che trasportano merci che possono contaminare l'acqua</t>
  </si>
  <si>
    <t>Quale delle seguenti figure vieta il transito ai veicoli carichi di materie che possono contaminare l'acqua?</t>
  </si>
  <si>
    <t>Quale delle seguenti figure vieta il transito ai veicoli carichi di materie pericolose?</t>
  </si>
  <si>
    <t>Quale delle seguenti figure vieta il transito ai veicoli che trasportano esplosivi o prodotti facilmente infiammabili?</t>
  </si>
  <si>
    <t>Quale delle seguenti figure indica un itinerario obbligatorio per i veicoli che trasportano merci pericolose?</t>
  </si>
  <si>
    <t>Durante il trasporto di merci pericolose, quali dei seguenti comportamenti vi sembrano corretti?</t>
  </si>
  <si>
    <t>In caso di perdita, fermarsi in un centro abitato solo per porvi rimedio</t>
  </si>
  <si>
    <t>In caso di perdite, se non si riesce a porvi rimedio, condurre possibilmente il veicolo fuori dal centro abitato</t>
  </si>
  <si>
    <t>In caso di perdita di una materia della classe 8, intervenire immediatamente senza indossare i dispositivi di protezione individuale</t>
  </si>
  <si>
    <t>In caso di versamento del carico sulla strada, dopo gli interventi d'emergenza informare le autorità</t>
  </si>
  <si>
    <t>In caso di perdite di prodotto segnalare una zona di rispetto attorno al veicolo, usando i dispositivi di equipaggiamento in dotazione al veicolo (coni o triangoli)</t>
  </si>
  <si>
    <t>In caso vi siano feriti, prima di tutto metterli al sicuro (allontanandoli dall'incidente)</t>
  </si>
  <si>
    <t>In caso d'inizio d'incendio fermarsi solo nei centri abitati ed intervenire con gli estintori</t>
  </si>
  <si>
    <t>Immediatamente dopo un incidente, scendere dal veicolo lasciando il motore acceso pronti a ripartire</t>
  </si>
  <si>
    <t>In caso di emergenza, scendere dal veicolo senza indossare il giubbotto ad alta visibilità</t>
  </si>
  <si>
    <t>Quali delle seguenti precauzioni, deve rispettare il conducente durante il trasporto di merci pericolose?</t>
  </si>
  <si>
    <t>Precisa con il numero superiore il pericolo rappresentato dalle merci pericolose trasportate</t>
  </si>
  <si>
    <t>Indica un pannello di segnalazione arancio, che equipaggia generalmente veicoli cisterna</t>
  </si>
  <si>
    <t>Indica un pannello di segnalazione arancio che equipaggia esclusivamente le unità di trasporto per colli</t>
  </si>
  <si>
    <t>È un pannello che non precisa il pericolo rappresentato dalle merci pericolose trasportate</t>
  </si>
  <si>
    <t>È un pannello che può essere impiegato al posto delle placche (grandi etichette di 25 cm di lato) nei veicoli trasportanti colli</t>
  </si>
  <si>
    <t>È un pannello che può essere impiegato al posto delle placche (grandi etichette di 25 cm di lato) nei container trasportanti colli</t>
  </si>
  <si>
    <t>Indica una materia “pericolosa per l'ambiente”</t>
  </si>
  <si>
    <t>Può riguardare anche le materie corrosive</t>
  </si>
  <si>
    <t>È un marchio che deve essere aggiunto all'etichetta/e di pericolo, se la materia è anche pericolosa per l'ambiente</t>
  </si>
  <si>
    <t>È riportata sui cartelli stradali per indicare una zona inquinata</t>
  </si>
  <si>
    <t>Sostituisce tutte le etichette di pericolo previste dall'ADR</t>
  </si>
  <si>
    <t>Non è prevista dall'ADR</t>
  </si>
  <si>
    <t>Un simbolo raffigurante un pesce e un albero, nero su bianco o su fondo contrastato</t>
  </si>
  <si>
    <t>Un marchio che indica che la materia è pericolosa per l'ambiente</t>
  </si>
  <si>
    <t>Non indica nulla, perché non è prevista dall'ADR</t>
  </si>
  <si>
    <t>Indica che la materia non è pericolosa per l'ambiente</t>
  </si>
  <si>
    <t>Un simbolo che è riportato sugli alimenti</t>
  </si>
  <si>
    <t>Come devono essere segnalati i colli di merci pericolose ADR?</t>
  </si>
  <si>
    <t>Con l'etichetta o le etichette prescritte per la materia contenuta nell'imballaggio</t>
  </si>
  <si>
    <t>Con etichetta/e a forma di quadrato posto su un vertice di almeno 10 cm di lato</t>
  </si>
  <si>
    <t>Con pannello di segnalazione arancio contenente numero di identificazione del pericolo e della materia e con l'etichetta/e che ricorrono</t>
  </si>
  <si>
    <t>Con il solo pannello di segnalazione arancio contenente il numero di identificazione del pericolo e della materia</t>
  </si>
  <si>
    <t>Non sono necessarie segnalazioni sui colli, perché devono essere segnalati i veicoli</t>
  </si>
  <si>
    <t>Da chi devono essere etichettati e marcati i colli di merci pericolose ADR?</t>
  </si>
  <si>
    <t>Dallo speditore</t>
  </si>
  <si>
    <t>Dallo speditore o dall'imballatore</t>
  </si>
  <si>
    <t>Dal conducente</t>
  </si>
  <si>
    <t>Dal destinatario della merce</t>
  </si>
  <si>
    <t>Dalla Polizia Stradale</t>
  </si>
  <si>
    <t>Quali iscrizioni (vale a dire quale numero di identificazione) devono essere poste sui colli?</t>
  </si>
  <si>
    <t>Il numero di telefono del destinatario</t>
  </si>
  <si>
    <t>Nessuna iscrizione è prevista, in quanto è sufficiente l'etichetta di pericolo della materia</t>
  </si>
  <si>
    <t>È sufficiente il peso netto della merce</t>
  </si>
  <si>
    <t>Quali iscrizioni (da intendere come segnalazioni) devono essere indicate sui recipienti della classe 2?</t>
  </si>
  <si>
    <t>Per i gas liquefatti e per i gas caricati in massa (peso), la massa massima di riempimento e la tara del recipiente o la massa lorda</t>
  </si>
  <si>
    <t>Il nome del destinatario</t>
  </si>
  <si>
    <t>Nessuna iscrizione è prevista</t>
  </si>
  <si>
    <t>Quali iscrizioni (segnalazioni) devono essere indicate sui recipienti contenenti gas della classe 2?</t>
  </si>
  <si>
    <t>Solo il volume del gas</t>
  </si>
  <si>
    <t>Soltanto il nome commerciale del gas contenuto nei recipienti</t>
  </si>
  <si>
    <t>Deve essere eseguita dallo speditore</t>
  </si>
  <si>
    <t>Consiste principalmente nell'applicazione della/e etichetta/e di pericolo relativa/e alla materia in essi contenuta</t>
  </si>
  <si>
    <t>Può prevedere una sola etichetta di pericolo a forma di quadrato posto sul vertice</t>
  </si>
  <si>
    <t>Può essere sostituita da un certificato dello speditore</t>
  </si>
  <si>
    <t>È costituita unicamente dal nome commerciale della materia</t>
  </si>
  <si>
    <t>Può prevedere anche due etichette di pericolo</t>
  </si>
  <si>
    <t>Può consistere in una sola etichetta di forma circolare</t>
  </si>
  <si>
    <t>Deve essere eseguita dal destinatario</t>
  </si>
  <si>
    <t>Consente al conducente di capire a quale classe appartiene la materia in essi contenuta</t>
  </si>
  <si>
    <t>Permette, individuando le classi delle materie contenute, di non effettuare carichi in comune vietati</t>
  </si>
  <si>
    <t>È costituita da un triangolo ove sono descritte le merci trasportate</t>
  </si>
  <si>
    <t>Gli imballaggi vuoti, compresi gli IBC vuoti:</t>
  </si>
  <si>
    <t>Se non sono bonificati (cioè se contengono ancora residui di merce pericolosa) devono mantenere esposte le etichette di pericolo come se fossero pieni</t>
  </si>
  <si>
    <t>Se sono bonificati (cioè se sono stati ripuliti), devono essere trasportati senza osservare le prescrizioni dell'ADR</t>
  </si>
  <si>
    <t>Se non sono bonificati (cioè se contengono ancora residui di merce pericolosa) devono mantenere esposto il numero d'identificazione della materia come se fossero pieni</t>
  </si>
  <si>
    <t>Se sono bonificati (cioè se sono stati ripuliti) , devono comunque essere trasportati con il numero di identificazione della materia esposto come se fossero pieni</t>
  </si>
  <si>
    <t>Se sono bonificati (cioè se sono stati ripuliti), devono comunque essere trasportati con le etichette esposte</t>
  </si>
  <si>
    <t>Se non sono bonificati (cioè se contengono ancora residui di merce pericolosa), ma chiusi ermeticamente, possono essere trasportati senza osservare le prescrizioni dell'ADR</t>
  </si>
  <si>
    <t>Deve essere eseguita sotto la responsabilità dello speditore</t>
  </si>
  <si>
    <t>Deve figurare in modo chiaro e indelebile</t>
  </si>
  <si>
    <t>Può essere costituita da un numero di tre cifre</t>
  </si>
  <si>
    <t>Deve essere sempre presente, anche se gli imballaggi sono vuoti e bonificati (cioè se sono stati ripuliti)</t>
  </si>
  <si>
    <t>Con due pannelli di segnalazione arancio con numeri (uno anteriore + uno posteriore)</t>
  </si>
  <si>
    <t>Con quattro pannelli di segnalazione arancio (uno per lato con numeri) + (uno anteriore e uno posteriore generici)</t>
  </si>
  <si>
    <t>Con tre placche (grandi etichette di 25 cm di lato) (una posteriore + una per lato) se trasportano merci di qualsiasi classe</t>
  </si>
  <si>
    <t>Devono contenere il nome commerciale e la massima quantità di materia che può essere caricata sull'unità di trasporto per garantire il viaggio in tutta sicurezza</t>
  </si>
  <si>
    <t>Devono essere, oltre che nella lingua del conducente, almeno in inglese o francese</t>
  </si>
  <si>
    <t>Sono unificate in un unico modello, per tutte le merci pericolose, su quattro pagine</t>
  </si>
  <si>
    <t>Le tre informazioni più importanti da comunicare telefonicamente alle Autorità, in caso d'incidente sono:</t>
  </si>
  <si>
    <t>La polvere non svolge alcuna funzione, è il gas inerte contenuto nell'apparecchio che spegne l'incendio</t>
  </si>
  <si>
    <t>Sono efficaci perché in grado di combattere incendi di materiali solidi, liquidi e gassosi</t>
  </si>
  <si>
    <t>Oltre alla polvere possono contenere come gas propellente l'azoto</t>
  </si>
  <si>
    <t>Sono in grado di combattere un principio di incendio</t>
  </si>
  <si>
    <t>Sono efficaci soltanto contro gli incendi di materiali infiammabili liquidi</t>
  </si>
  <si>
    <t>Oltre alla polvere possono contenere come gas propellente l'idrogeno</t>
  </si>
  <si>
    <t>Dopo il 12° anno di età devono essere sostituiti</t>
  </si>
  <si>
    <t>Togliere prima di tutto la spina di sicurezza</t>
  </si>
  <si>
    <t>Per gli apparecchi che ne sono muniti, percuotere il percussore (sparklet) della bomboletta, attendere la messa sottopressione, indi premere la leva di comando</t>
  </si>
  <si>
    <t>Girare sottosopra l'apparecchio</t>
  </si>
  <si>
    <t>Per gli apparecchi che ne sono muniti, percuotere il percussore (sparklet) della bomboletta e contemporaneamente premere la leva di comando</t>
  </si>
  <si>
    <t>Quando l'apparecchio è in pressione, percuotere la leva di comando per rompere la spina di sicurezza</t>
  </si>
  <si>
    <t>Come vi apprestate a spegnere un incendio con gli estintori di bordo (a polvere)?</t>
  </si>
  <si>
    <t>Mettendovi con il vento in faccia</t>
  </si>
  <si>
    <t>Mettendovi con il vento alle spalle</t>
  </si>
  <si>
    <t>Dirigendo il getto di polvere alla base delle fiamme</t>
  </si>
  <si>
    <t>Indirizzando il getto di polvere in maniera orizzontale e con movimenti trasversali</t>
  </si>
  <si>
    <t>Dirigendo il getto di polvere nella parte più alta delle fiamme</t>
  </si>
  <si>
    <t>Indirizzando il getto di polvere esclusivamente in un solo punto</t>
  </si>
  <si>
    <t>Perché un pneumatico dopo l'uso di estintori a polvere può riprendere a bruciare?</t>
  </si>
  <si>
    <t>Perché il contenuto degli estintori è troppo piccolo per raffreddare sufficientemente il pneumatico</t>
  </si>
  <si>
    <t>Perché la polvere non raffredda sufficientemente il pneumatico, che riprende a bruciare per autoaccensione</t>
  </si>
  <si>
    <t>Perché la faccia interna del pneumatico non può essere raggiunta dalla polvere</t>
  </si>
  <si>
    <t>Per spegnere definitivamente l'incendio di un pneumatico, dopo un primo intervento con l'estintore a polvere occorre?</t>
  </si>
  <si>
    <t>Bagnare il pneumatico con acqua per abbassare la temperatura al di sotto della sua temperatura di autoaccensione</t>
  </si>
  <si>
    <t>Bagnare il pneumatico con acqua per diminuire l'evaporazione</t>
  </si>
  <si>
    <t>Bagnare il pneumatico con acqua perché la sua temperatura scenda sotto il punto di autoaccensione</t>
  </si>
  <si>
    <t>Coprire il pneumatico con una coperta di lana per soffocarlo</t>
  </si>
  <si>
    <t>Cercare di chiudere (bloccare) la perdita se non c'è pericolo per se medesimi, o contenerla utilizzando recipienti idonei</t>
  </si>
  <si>
    <t>Evitare la colatura della materia in tombini, cantine, corsi d'acqua utilizzando materiali assorbenti</t>
  </si>
  <si>
    <t>Limitare la perdita e cercare di contenere l'estensione della superficie contaminata utilizzando materiali assorbenti, terra o sabbia</t>
  </si>
  <si>
    <t>Innaffiare sempre con acqua abbondante la zona contaminata</t>
  </si>
  <si>
    <t>Non preoccuparsi eccessivamente se il terreno contaminato è incolto</t>
  </si>
  <si>
    <t>Neutralizzare sempre la perdita versando molta acqua ossigenata</t>
  </si>
  <si>
    <t>Quali dei seguenti comportamenti a seguito di perdite di materie pericolose vi sembrano corretti?</t>
  </si>
  <si>
    <t>Isolare il/i collo/i interessato/i dagli altri colli e cercare di tamponare (chiudere) la falla o contenere le perdite se sono di piccola entità</t>
  </si>
  <si>
    <t>In generale, avvertire o far avvertire la popolazione circa la natura del pericolo se le perdite sono notevoli</t>
  </si>
  <si>
    <t>Tenere lontano le persone dall'area contaminata</t>
  </si>
  <si>
    <t>Diluire con acqua il prodotto fuoriuscito, ed indirizzarlo al più vicino tombino</t>
  </si>
  <si>
    <t>Impedire esclusivamente i rischi alle persone</t>
  </si>
  <si>
    <t>Intervenire solo nei casi in cui i prodotti entrano in corsi d'acqua</t>
  </si>
  <si>
    <t>Quali dei seguenti comportamenti, in base al tipo di materia persa o versata, vi sembrano corretti?</t>
  </si>
  <si>
    <t>Impedire, coprendo i tombini con gli idonei teli, che le materie infiammabili entrino nelle fognature</t>
  </si>
  <si>
    <t>Togliere gli indumenti e i mezzi di protezione contaminati</t>
  </si>
  <si>
    <t>Lasciare evaporare le materie tossiche</t>
  </si>
  <si>
    <t>Contenere le perdite di materie corrosive solo se rendono il fondo stradale scivoloso</t>
  </si>
  <si>
    <t>Lavare abbondantemente con acqua la zona contaminata da materie della classe 4.3</t>
  </si>
  <si>
    <t>Devono riportare l'informazione di avvisare, in caso di incidente, gli altri utenti della strada, la Polizia e i Vigili del Fuoco</t>
  </si>
  <si>
    <t>Devono riportare in una apposita sezione le istruzioni su interventi speciali e l'equipaggiamento necessario in dotazione al conducente purché adeguatamente addestrato ad effettuarli</t>
  </si>
  <si>
    <t>Devono indicare nome e numero telefonico di una persona responsabile del carico</t>
  </si>
  <si>
    <t>Possono essere sostituite dalla scheda di sicurezza per la classificazione, imballaggio ed etichettatura delle sostanze e preparati pericolosi prevista da decreti del Ministero della Salute</t>
  </si>
  <si>
    <t>Usare il copritombino</t>
  </si>
  <si>
    <t>Usare un contenitore per la raccolta</t>
  </si>
  <si>
    <t>È consentito attivare apparecchiature elettriche</t>
  </si>
  <si>
    <t>Convogliare le perdite in fognatura</t>
  </si>
  <si>
    <t>Riportano soltanto le etichette di pericolo</t>
  </si>
  <si>
    <t>Riportano anche il marchio di materia trasportata a caldo</t>
  </si>
  <si>
    <t>Conoscere in sintesi le azioni di primo soccorso da portare alle persone colpite dalle merci pericolose che trasporta</t>
  </si>
  <si>
    <t>Essere munito di tutti gli equipaggiamenti di protezione individuale previsti, per le merci trasportate, dalle istruzioni scritte</t>
  </si>
  <si>
    <t>Saper utilizzare gli equipaggiamenti di protezione individuale in dotazione</t>
  </si>
  <si>
    <t>Nel caso d'incendio del motore aprire il cofano per poter vedere meglio dove indirizzare il getto di polvere</t>
  </si>
  <si>
    <t>Nel caso particolare d'incendio di un motore diesel non utilizzare gli estintori a polvere, perché potrebbero reagire pericolosamente con il gasolio degli iniettori</t>
  </si>
  <si>
    <t>Nel caso di incendio del pianale in legno non utilizzare gli estintori a polvere perché si crea un fumo irrespirabile</t>
  </si>
  <si>
    <t>Con estintore a polvere polivalente ABC</t>
  </si>
  <si>
    <t>Con estintore a schiuma</t>
  </si>
  <si>
    <t>Solamente con acqua spinta a forte pressione</t>
  </si>
  <si>
    <t>Possono essere impiegati materiali estinguenti a base di schiuma</t>
  </si>
  <si>
    <t>Devono essere usati potenti getti d'acqua</t>
  </si>
  <si>
    <t>Si deve usare solo sabbia o terra</t>
  </si>
  <si>
    <t>Con estintore ad acqua</t>
  </si>
  <si>
    <t>Con getti d'acqua polverizzata</t>
  </si>
  <si>
    <t>In maniera completa e definitiva con estintore a polvere polivalente ABC</t>
  </si>
  <si>
    <t>Esclusivamente con estintore a schiuma</t>
  </si>
  <si>
    <t>Con acqua pura sotto pressione</t>
  </si>
  <si>
    <t>Che funzione svolge l'estintore a polvere?</t>
  </si>
  <si>
    <t>La coltre o manto di polvere raffredda il combustibile e così spegne l'incendio</t>
  </si>
  <si>
    <t>Può non contenere tutto quanto prescritto dall'ADR</t>
  </si>
  <si>
    <t>Anche nei trasporti internazionali può essere soltanto in lingua italiana</t>
  </si>
  <si>
    <t>Chi deve fornire le indicazioni di pericolosità della materia, riportate nel documento di trasporto?</t>
  </si>
  <si>
    <t>Il mittente speditore</t>
  </si>
  <si>
    <t>Il destinatario</t>
  </si>
  <si>
    <t>Il caricatore se è speditore</t>
  </si>
  <si>
    <t>La lettera di vettura internazionale (CMR) nel trasporto di merce pericolosa:</t>
  </si>
  <si>
    <t>Può essere compilata anche dal trasportatore</t>
  </si>
  <si>
    <t>Può essere emessa dal mittente</t>
  </si>
  <si>
    <t>Può contenere anche le indicazioni ADR</t>
  </si>
  <si>
    <t>Deve essere emessa dal destinatario della merce</t>
  </si>
  <si>
    <t>Può essere utilizzata al posto della bolla di accompagnamento per i trasporti in campo nazionale</t>
  </si>
  <si>
    <t>Può contenere soltanto il nome commerciale della materia pericolosa</t>
  </si>
  <si>
    <t>Chi ha l'obbligo di consegnare al conducente le istruzioni scritte?</t>
  </si>
  <si>
    <t>L'autorità doganale</t>
  </si>
  <si>
    <t>La Polizia stradale</t>
  </si>
  <si>
    <t>Sì</t>
  </si>
  <si>
    <t>No, non è mai richiesto un documento di trasporto valido ai fini ADR</t>
  </si>
  <si>
    <t>Il documento di trasporto è richiesto solo per gli imballaggi vuoti che hanno contenuto merci della classe 9</t>
  </si>
  <si>
    <t>No, non è mai richiesto nel caso di trasporto di fusti metallici</t>
  </si>
  <si>
    <t>Durante i trasferimenti di imballaggi vuoti non ripuliti che hanno contenuto merci pericolose, occorre un documento di trasporto ai fini ADR?</t>
  </si>
  <si>
    <t>No, non serve mai</t>
  </si>
  <si>
    <t>Sì, anche se gli imballaggi sono stati bonificati</t>
  </si>
  <si>
    <t>Sì, ma soltanto per gli IBC</t>
  </si>
  <si>
    <t>Non occorre nessun documento di trasporto se gli imballaggi vuoti non ripuliti contenevano radioattivi</t>
  </si>
  <si>
    <t>Gruppo di imballaggio I</t>
  </si>
  <si>
    <t>Gruppo di imballaggio II</t>
  </si>
  <si>
    <t>Gruppo di imballaggio III</t>
  </si>
  <si>
    <t>Gruppi di imballaggio I oppure II oppure III</t>
  </si>
  <si>
    <t>Gruppo di imballaggio IV</t>
  </si>
  <si>
    <t>Gruppo di imballaggio 50</t>
  </si>
  <si>
    <t>Gruppo di imballaggio 0 (zero)</t>
  </si>
  <si>
    <t>Gruppi di imballaggio II oppure III</t>
  </si>
  <si>
    <t>Gruppi di imballaggio I e II</t>
  </si>
  <si>
    <t>Soltanto il gruppo di imballaggio III</t>
  </si>
  <si>
    <t>Gruppo di imballaggio I e II</t>
  </si>
  <si>
    <t>Nessuna indicazione ADR</t>
  </si>
  <si>
    <t>Deve essere indicata anche la quantità totale di merci pericolose per ogni categoria di trasporto</t>
  </si>
  <si>
    <t>Sul DDT non è obbligatoria alcuna indicazione ADR</t>
  </si>
  <si>
    <t>La descrizione della merce trasportata, prevista dall'ADR, non è richiesta</t>
  </si>
  <si>
    <t>Cosa deve riportare, tra l'altro, il documento di trasporto nel caso di veicolo trasportante merci pericolose ADR (ad esempio pitture infiammabili)?</t>
  </si>
  <si>
    <t>UN 1263, pitture, 3, III (D/E)</t>
  </si>
  <si>
    <t>UN 1263, pitture, 3, P.G. III (D/E)</t>
  </si>
  <si>
    <t>UN 1263, pitture, 3, G.I. III (D/E)</t>
  </si>
  <si>
    <t>Pitture UN 1263 ADR</t>
  </si>
  <si>
    <t>UN 1263 pitture 3, ADR</t>
  </si>
  <si>
    <t>Pitture 1263, 3, ADR</t>
  </si>
  <si>
    <t>È obbligatorio per i trasporti di merci pericolose su strada</t>
  </si>
  <si>
    <t>È obbligatorio per i trasporti di merci deperibili</t>
  </si>
  <si>
    <t>È obbligatorio anche per i trasporti di merci pericolose su strada eseguiti in campo nazionale</t>
  </si>
  <si>
    <t>È obbligatorio anche per i trasporti di merci pericolose su strada eseguiti in campo internazionale</t>
  </si>
  <si>
    <t>È obbligatorio esclusivamente per i trasporti di merci pericolose su strada eseguiti in campo internazionale</t>
  </si>
  <si>
    <t>Non è obbligatorio per i trasporti internazionali</t>
  </si>
  <si>
    <t>Il certificato di formazione professionale (CFP) ADR:</t>
  </si>
  <si>
    <t>Può essere rilasciato ai conducenti in possesso di una patente di guida che consenta di condurre autoveicoli</t>
  </si>
  <si>
    <t>Deve sempre accompagnare il conducente, salvo i casi d'esenzione</t>
  </si>
  <si>
    <t>Può essere rilasciato ai conducenti in possesso di patente di guida in corso di validità</t>
  </si>
  <si>
    <t>Può essere custodito presso la ditta di trasporti, ma almeno una fotocopia deve accompagnare il conducente</t>
  </si>
  <si>
    <t>Viene rilasciato soltanto ai conducenti di almeno 25 anni di età</t>
  </si>
  <si>
    <t>Non viene rilasciato ai conducenti che hanno superato 50 anni di età</t>
  </si>
  <si>
    <t>Il certificato di formazione professionale del conducente (CFP) ADR:</t>
  </si>
  <si>
    <t>Viene rilasciato soltanto dopo aver superato uno specifico esame</t>
  </si>
  <si>
    <t>Viene rilasciato dopo aver frequentato un corso, anche se non si è superato alcun esame</t>
  </si>
  <si>
    <t>È un documento senza il quale un conducente non può tassativamente condurre unità di trasporto contenenti merci pericolose ADR oltre i limiti di esenzione</t>
  </si>
  <si>
    <t>Ha validità 3 anni dalla data di rilascio</t>
  </si>
  <si>
    <t>Può essere rinnovato automaticamente, in base all'attività lavorativa svolta</t>
  </si>
  <si>
    <t>Può essere rinnovato soltanto dopo aver seguito un corso di aggiornamento e aver superato un esame</t>
  </si>
  <si>
    <t>È il documento che prova il superamento di un esame d'idoneità a condurre veicoli per trasporto di merci pericolose</t>
  </si>
  <si>
    <t>È un documento che il conducente può rinnovare nell'anno che precede la scadenza di validità</t>
  </si>
  <si>
    <t>Quando è scaduto di validità non consente di condurre veicoli che trasportino merci pericolose</t>
  </si>
  <si>
    <t>È il documento che consente di trasportare merci pericolose anche se l'unità di trasporto non è idonea</t>
  </si>
  <si>
    <t>Quando è scaduto di validità prevede una proroga o permesso speciale (senza esame) per continuare l'attività, almeno 6 mesi dopo la scadenza</t>
  </si>
  <si>
    <t>È obbligatorio per condurre veicoli trasportanti merci pericolose ADR, anche nei casi d' esenzione</t>
  </si>
  <si>
    <t>Quelli che trasportano quantità di merci pericolose imballate in colli superiori ai limiti di esenzione, esclusi esplosivi e radioattivi</t>
  </si>
  <si>
    <t>Quelli che trasportano merci pericolose alla rinfusa, esclusi esplosivi e radioattivi</t>
  </si>
  <si>
    <t>I veicoli cassonati, furgonati, centinati che trasportino quantità di merci pericolose imballate in colli superiori ai limiti di esenzione, esclusi esplosivi e radioattivi</t>
  </si>
  <si>
    <t>Quelli che trasportano merci pericolose di classe 1</t>
  </si>
  <si>
    <t>Solo gli autoveicoli attrezzati con cassone ribaltabile</t>
  </si>
  <si>
    <t>Quelli che trasportano merci pericolose di classe 7</t>
  </si>
  <si>
    <t>Il certificato di formazione professionale (CFP) ADR, di tipo base...</t>
  </si>
  <si>
    <t>Abilita il conducente ad eseguire trasporti di merci pericolose in colli o alla rinfusa, di tutte le classi (escluso la classe 1 e la classe 7)</t>
  </si>
  <si>
    <t>Abilita il conducente ad eseguire trasporti di merci pericolose imballate, di tutte le classi (anche classi 1 e 7)</t>
  </si>
  <si>
    <t>È obbligatorio per condurre veicoli trasportanti merci pericolose in colli o alla rinfusa di qualsiasi massa complessiva a pieno carico</t>
  </si>
  <si>
    <t>Abilita il conducente ad effettuare trasporti di merci pericolose in colli o alla rinfusa, delle classi 2-3-4.1-4.2-4.3-5.1-5.2-6.1-6.2-8-9</t>
  </si>
  <si>
    <t>Abilita il conducente ad effettuare trasporti di merci pericolose in colli o alla rinfusa, delle classi 1-2-3-4.1-4.2-4.3-5.1-5.2-6.1-6.2-7-8-9</t>
  </si>
  <si>
    <t>Veicolo allestito con carrozzeria per trasporto alla rinfusa, ad esempio con cassone ribaltabile</t>
  </si>
  <si>
    <t>Veicolo che trasporta container per trasporto alla rinfusa</t>
  </si>
  <si>
    <t>Veicolo che trasporta merci pericolose imballate delle classi 2, 3, 4.1, 4.2, 4.3, 5.1, 5.2, 6.1, 6.2, 8, 9</t>
  </si>
  <si>
    <t>Il certificato di formazione professionale (CFP) ADR di specializzazione cisterna abilita il conducente …</t>
  </si>
  <si>
    <t>a trasportare determinate merci pericolose solo con cisterne o container cisterna con capacità totale inferiore a 150 litri</t>
  </si>
  <si>
    <t>a trasportare determinate merci pericolose solo con cisterne o container cisterna aventi massa complessiva inferiore a 12 t</t>
  </si>
  <si>
    <t>alla guida di un veicolo cisterna che trasporta, ad esempio materie calde a temperature superiori a 100°C della classe 9</t>
  </si>
  <si>
    <t>Può essere ottenuto previo superamento dello specifico esame, soltanto dopo aver superato l'esame relativo al corso base</t>
  </si>
  <si>
    <t>Può essere ottenuto direttamente previo superamento dello specifico esame, senza prima aver superato nessun altro tipo di esame</t>
  </si>
  <si>
    <t>È obbligatorio per condurre veicoli trasportanti materie radioattive in colli</t>
  </si>
  <si>
    <t>Autorizza il conducente a trasportare merci pericolose della classe 1</t>
  </si>
  <si>
    <t>Autorizza il conducente a effettuare trasporti di merce pericolosa di qualsiasi classe</t>
  </si>
  <si>
    <t>Quali conducenti devono essere in possesso del CFP ADR di tipo base?</t>
  </si>
  <si>
    <t>Quelli che intendono eseguire trasporti di materie pericolose in colli (escluso le classi 1 e 7)</t>
  </si>
  <si>
    <t>Quelli che intendono eseguire trasporti di materie pericolose imballate, delle classi 2-3-4.1-4.2-4.3-5.1-5.2-6.1-6.2-8-9</t>
  </si>
  <si>
    <t>Quelli che intendono eseguire trasporti di materie pericolose in colli (escluso le classi 1 e 7) anche in container</t>
  </si>
  <si>
    <t>Quelli che intendono eseguire trasporti di materie deperibili</t>
  </si>
  <si>
    <t>Quelli che intendono eseguire trasporti di materie non pericolose ma alimentari o destinate all'alimentazione animale</t>
  </si>
  <si>
    <t>Con il CFP ADR di tipo base, quali dei seguenti trasporti si possono eseguire?</t>
  </si>
  <si>
    <t>Una maschera di evacuazione d'emergenza (antigas) per ogni membro dell'equipaggio contro gli effetti dei gas tossici</t>
  </si>
  <si>
    <t>Solo l'abito in PVC</t>
  </si>
  <si>
    <t>I guanti di lana</t>
  </si>
  <si>
    <t>Abbigliamento in nylon o tessuti sintetici con l'ossigeno liquefatto o compresso</t>
  </si>
  <si>
    <t>Un casco protettivo</t>
  </si>
  <si>
    <t>Un mezzo di protezione degli occhi</t>
  </si>
  <si>
    <t>Innanzi tutto bloccate la persona per impedirgli di correre e cercate di spegnere le fiamme dei suoi vestiti soffocando l'incendio p.es. con una coperta</t>
  </si>
  <si>
    <t>Gli togliete tutti i vestiti bruciati, anche quelli attaccati alla pelle</t>
  </si>
  <si>
    <t>Lo bagnate abbondantemente con acqua, togliendo soltanto i vestiti non attaccati alla pelle</t>
  </si>
  <si>
    <t>Applicate sulle bruciature unguenti o spray per calmare il dolore</t>
  </si>
  <si>
    <t>Forate le vesciche da bruciature sulla pelle</t>
  </si>
  <si>
    <t>Lo svestite dagli indumenti impregnati di vapori, che non sono attaccati alla pelle</t>
  </si>
  <si>
    <t>Quali dei seguenti interventi di pronto soccorso, da portare ad una persona ustionata da fiamme o liquidi caldi, vi sembrano corretti?</t>
  </si>
  <si>
    <t>Dopo averlo bagnato abbondantemente con acqua pulita, coprite le ustioni con garze o teli puliti</t>
  </si>
  <si>
    <t>Non gli togliete i vestiti bruciati che aderiscono alla pelle</t>
  </si>
  <si>
    <t>Se la parti colpite sono viso e occhi, li lavate abbondantemente con acqua</t>
  </si>
  <si>
    <t>Dopo averlo bagnato abbondantemente con acqua pulita, coprite le ustioni con cotone idrofilo</t>
  </si>
  <si>
    <t>Dopo aver spento le fiamme dei vestiti, applicate sulla pelle bruciata l'apposita pomata per le ustioni</t>
  </si>
  <si>
    <t>Applicate ghiaccio sulle parti ustionate</t>
  </si>
  <si>
    <t>Irritazione della pelle, degli occhi e delle vie respiratorie</t>
  </si>
  <si>
    <t>Ustioni agli occhi, in caso di contaminazione diretta</t>
  </si>
  <si>
    <t>Effetti narcotici con possibile perdita di conoscenza ad elevate concentrazioni</t>
  </si>
  <si>
    <t>Bruciature a causa della loro bassa temperatura</t>
  </si>
  <si>
    <t>Sempre una forte corrosione alle mani</t>
  </si>
  <si>
    <t>Solo elevata tossicità</t>
  </si>
  <si>
    <t>In caso di proiezioni di prodotto, togliere gli indumenti contaminati e, se la sostanza ha colpito gli occhi, lavarli abbondantemente con acqua</t>
  </si>
  <si>
    <t>Non somministrare farmaci alle persone infortunate, ma tenere la vittima sotto osservazione medica</t>
  </si>
  <si>
    <t>In caso di perdita di conoscenza, portare la vittima all'aria aperta e porla in posizione laterale di sicurezza</t>
  </si>
  <si>
    <t>In caso la sostanza sia stata ingerita, provocare sempre il vomito</t>
  </si>
  <si>
    <t>Se la sostanza ha colpito gli occhi, asciugarli con un panno pulito e chiamare un medico</t>
  </si>
  <si>
    <t>Nel caso si siano respirati vapori che danno narcosi o senso di ubriachezza, bere un bicchiere di latte e proseguire il viaggio normalmente</t>
  </si>
  <si>
    <t>Guanti, liquido lavaocchi e un mezzo di protezione degli occhi</t>
  </si>
  <si>
    <t>La maschera di evacuazione di emergenza (antigas) se la materia presenta anche l'etichetta della figura n° 17</t>
  </si>
  <si>
    <t>Tuta di carta del tipo usa e getta</t>
  </si>
  <si>
    <t>Sempre tassativamente l'autorespiratore</t>
  </si>
  <si>
    <t>Perdita dei sensi per eccessiva ossigenazione, in caso di perdite consistenti</t>
  </si>
  <si>
    <t>Irritazione grave per contatto con gli occhi o le mucose</t>
  </si>
  <si>
    <t>Irritazione delle mucose e delle vie respiratorie</t>
  </si>
  <si>
    <t>Intossicazione grave</t>
  </si>
  <si>
    <t>Bruciature per liberazione di vapori caldi se la materia entra in contatto con l'acqua</t>
  </si>
  <si>
    <t>Liquido lavaocchi</t>
  </si>
  <si>
    <t>Guanti di protezione</t>
  </si>
  <si>
    <t>Completo in carta del tipo usa e getta</t>
  </si>
  <si>
    <t>Stivali di cuoio</t>
  </si>
  <si>
    <t>Può avere come via di penetrazione nel corpo umano il naso, la bocca e la pelle</t>
  </si>
  <si>
    <t>Avviene soprattutto con le materie non tossiche e non presentanti rischi di tossicità</t>
  </si>
  <si>
    <t>Può avvenire in particolare con le materie tossiche</t>
  </si>
  <si>
    <t>Può essere causato solo dalla ingestione delle materie pericolose</t>
  </si>
  <si>
    <t>Può essere causato solo dalla inalazione delle materie pericolose</t>
  </si>
  <si>
    <t>Avviene per ingestione, se la materia è assorbita attraverso la bocca</t>
  </si>
  <si>
    <t>Avviene per inalazione se la materia viene respirata sottoforma di gas o vapori</t>
  </si>
  <si>
    <t>Avviene per assorbimento cutaneo, se la materia entra a contatto con la pelle</t>
  </si>
  <si>
    <t>Può essere causato solo dalle materie liquide infiammabili di classe 3</t>
  </si>
  <si>
    <t>Può avvenire anche con materie delle classi 3 - 5.1 - 8 che presentano rischi secondari di tossicità</t>
  </si>
  <si>
    <t>Non provoca mai danni all'apparato respiratorio</t>
  </si>
  <si>
    <t>Assorbite attraverso il contatto con qualsiasi parte del corpo</t>
  </si>
  <si>
    <t>Ingerite attraverso la bocca</t>
  </si>
  <si>
    <t>Inalate attraverso il naso</t>
  </si>
  <si>
    <t>Assorbite dal corpo solo attraverso i palmi delle mani</t>
  </si>
  <si>
    <t>Ingerite attraverso gli occhi, le braccia o le gambe</t>
  </si>
  <si>
    <t>Inalate attraverso le orecchie o il cuoio capelluto</t>
  </si>
  <si>
    <t>Per ingestione, inalazione o assorbimento della pelle</t>
  </si>
  <si>
    <t>Attraverso la bocca, il naso o il contatto con qualsiasi parte del corpo</t>
  </si>
  <si>
    <t>Quando sono inalate o ingerite o assorbite per contatto cutaneo</t>
  </si>
  <si>
    <t>Solo per ingestione, inalazione e compressione</t>
  </si>
  <si>
    <t>Solo per inalazione e assorbimento della pelle</t>
  </si>
  <si>
    <t>Si può verificare l'avvelenamento dell'organismo</t>
  </si>
  <si>
    <t>Si può produrre l'asfissia</t>
  </si>
  <si>
    <t>Si può produrre un grave danno all'apparato respiratorio</t>
  </si>
  <si>
    <t>Possono verificarsi fratture ossee</t>
  </si>
  <si>
    <t>Nessun danno grave</t>
  </si>
  <si>
    <t>Solo lieve prurito</t>
  </si>
  <si>
    <t>Appaiono anche dopo qualche tempo</t>
  </si>
  <si>
    <t>Possono apparire anche dopo qualche mese</t>
  </si>
  <si>
    <t>Possono manifestarsi con il cancro anche dopo qualche anno</t>
  </si>
  <si>
    <t>Appaiono sempre nel giro di pochi minuti</t>
  </si>
  <si>
    <t>Riguardano solo i bambini e le persone anziane</t>
  </si>
  <si>
    <t>Compaiono soltanto nelle persone in cattivo stato di salute</t>
  </si>
  <si>
    <t>In caso di perdita di conoscenza, portare la vittima lontano dalla zona contaminata: sottoporla a respirazione artificiale se non respira o respira con difficoltà</t>
  </si>
  <si>
    <t>In tutti i casi in cui sono stati inalati vapori o fumi, tenere la vittima sotto osservazione medica</t>
  </si>
  <si>
    <t>In tutti i casi in cui sono stati inalati vapori o fumi, bere molto latte</t>
  </si>
  <si>
    <t>Se la sostanza è entrata in contatto con la pelle, ma dopo un abbondante lavaggio, questa non si è arrossata, proseguire senza indugi il viaggio</t>
  </si>
  <si>
    <t>Gli idonei equipaggiamenti di protezione individuale prescritti dalle istruzioni scritte contro gli effetti delle materie della classe 6.1 sono:</t>
  </si>
  <si>
    <t>Guanti di protezione.</t>
  </si>
  <si>
    <t>Una maschera di evacuazione d'emergenza (antigas) per ogni membro dell'equipaggio.</t>
  </si>
  <si>
    <t>Mezzo di protezione degli occhi e liquido lavaocchi.</t>
  </si>
  <si>
    <t>Abito in lana pesante</t>
  </si>
  <si>
    <t>Idonee creme protettive</t>
  </si>
  <si>
    <t>Maschera antigas con qualsiasi tipo di filtro</t>
  </si>
  <si>
    <t>Può prodursi la distruzione della pelle</t>
  </si>
  <si>
    <t>Si può verificare la necrosi (morte) dei tessuti</t>
  </si>
  <si>
    <t>Se sono colpiti gli occhi si può perdere la vista</t>
  </si>
  <si>
    <t>Si manifestano solo difficoltà di parola</t>
  </si>
  <si>
    <t>Gli togliete di dosso i vestiti e le scarpe</t>
  </si>
  <si>
    <t>Lo lavate abbondantemente con acqua</t>
  </si>
  <si>
    <t>Applicate ghiaccio o pomate sulle ustioni</t>
  </si>
  <si>
    <t>Dopo abbondante lavaggio proteggete le zone colpite con garze o panni puliti</t>
  </si>
  <si>
    <t>Per prestare i soccorsi non è necessario indossare le protezioni individuali</t>
  </si>
  <si>
    <t>Lo svestite e lo asciugate con un panno pulito</t>
  </si>
  <si>
    <t>Il trasporto di merci con almeno 2 veicoli stradali</t>
  </si>
  <si>
    <t>Il carico a Parma di un container, il suo inoltro (su strada) al terminal ferroviario di Milano per destinazione Parigi</t>
  </si>
  <si>
    <t>Il trasporto di merci effettuato con almeno (come minimo) 4 differenti modi di trasporto (strada + mare + fluviale + ferrovia)</t>
  </si>
  <si>
    <t>Il trasporto che prevede più prese o più consegne</t>
  </si>
  <si>
    <t>Esistono norme relative al trasporto di merci pericolose per ferrovia? se sì, quali sono?</t>
  </si>
  <si>
    <t>Sì, sono contenute nel RID</t>
  </si>
  <si>
    <t>Sì, sono contenute nel regolamento internazionale relativo al trasporto di merci pericolose per ferrovia</t>
  </si>
  <si>
    <t>No, rientrano tutte nell'ADR</t>
  </si>
  <si>
    <t>Sì, sono contenute nel Codice IMDG</t>
  </si>
  <si>
    <t>Sì, sono contenute nel ADNR</t>
  </si>
  <si>
    <t>Esistono norme relative al trasporto di merci pericolose per via marittima? se sì, quali sono?</t>
  </si>
  <si>
    <t>Sì sono emanate dall'IMO, tra cui quelle comprese nel Codice IMDG</t>
  </si>
  <si>
    <t>Sì, sono contenute nel Codice internazionale marittimo IMDG per il trasporto di materie pericolose</t>
  </si>
  <si>
    <t>Esistono norme relative al trasporto di merci pericolose per via fluviale? se sì, quali sono?</t>
  </si>
  <si>
    <t>Sì, sono contenute nel ADNR (o nell'ADN)</t>
  </si>
  <si>
    <t>Esistono norme relative al trasporto di merci pericolose per via aerea? se sì, quali sono?</t>
  </si>
  <si>
    <t>Sì, sono emanate dall'ICAO</t>
  </si>
  <si>
    <t>Sì, sono indicate nel Manuale dell'Associazione Internazionale per il Trasporto Aereo (IATA)</t>
  </si>
  <si>
    <t>No, sono contenute nell'ADR</t>
  </si>
  <si>
    <t>Può essere spedito per ferrovia</t>
  </si>
  <si>
    <t>Può essere imbarcato via mare esclusivamente su navi passeggeri</t>
  </si>
  <si>
    <t>Se è conforme alla normativa marittima, può essere imbarcato via mare</t>
  </si>
  <si>
    <t>Non può mai essere imbarcato su una nave</t>
  </si>
  <si>
    <t>Può essere spedito per ferrovia solo se è ammesso al trasporto marittimo secondo IMO</t>
  </si>
  <si>
    <t>Sì, ma tra l'altro, devono essere già stati etichettati almeno conformemente alle disposizioni del trasporto aereo o marittimo</t>
  </si>
  <si>
    <t>No, si devono fermare nei porti o negli aeroporti</t>
  </si>
  <si>
    <t>Sì, se il trasporto è intermodale (strada + mare oppure strada + aereo)</t>
  </si>
  <si>
    <t>A chi compete l'apposizione delle placche (grandi etichette di 25 cm di lato) sulle pareti esterne di un container carico di colli ADR, spedito per ferrovia?</t>
  </si>
  <si>
    <t>All'Ente ferrovie del Paese di partenza</t>
  </si>
  <si>
    <t>Al conducente dell'unità di trasporto</t>
  </si>
  <si>
    <t>Al destinatario che le deve spedire al mittente</t>
  </si>
  <si>
    <t>Il documento di trasporto ADR può essere sostituito, nel trasporto strada-mare, da quello previsto dal Codice IMDG</t>
  </si>
  <si>
    <t>Il documento di trasporto ADR può essere sostituito, nel trasporto strada-aereo, da quello previsto dalle Istruzioni Tecniche dell'ICAO</t>
  </si>
  <si>
    <t>Si applicano le norme previste dal Regolamento relativo alla prima modalità di trasporto con cui ha inizio la spedizione del carico</t>
  </si>
  <si>
    <t>Il Regolamento ADR prevale su tutti gli altri Regolamenti di trasporto</t>
  </si>
  <si>
    <t>Si applicano tutte le disposizioni previste da tutti i Regolamenti di trasporto relativi alle modalità di trasporto considerate</t>
  </si>
  <si>
    <t>È possibile caricare merci pericolose appartenenti a qualsiasi classe senza il permesso delle Autorità competenti</t>
  </si>
  <si>
    <t>È consentito caricare merci della classe 3 (liquidi infiammabili), senza il permesso delle Autorità competenti</t>
  </si>
  <si>
    <t>Per il carico di qualsiasi merce ADR è obbligatorio ottenere il permesso delle autorità competenti</t>
  </si>
  <si>
    <t>Non è possibile caricare tutte le merci pericolose: per alcune di esse, occorre una speciale autorizzazione dalle autorità competenti</t>
  </si>
  <si>
    <t>Quali sono gli obblighi del conducente di un veicolo per colli ADR, al momento del carico?</t>
  </si>
  <si>
    <t>Esibire alla ditta caricatrice la carta di circolazione del veicolo per l'individuazione della massa complessiva e dell'autorizzazione tecnica (qualora necessaria)</t>
  </si>
  <si>
    <t>Esibire alla ditta caricatrice i documenti di trasporto relativi a merci già caricate</t>
  </si>
  <si>
    <t>Esibire alla ditta caricatrice il proprio certificato di formazione professionale ADR</t>
  </si>
  <si>
    <t>Mostrare le carte di credito per i rifornimenti di gasolio</t>
  </si>
  <si>
    <t>Manovrare sempre le attrezzature e i dispositivi del caricatore</t>
  </si>
  <si>
    <t>Quali comportamenti / precauzioni deve osservare il conducente di veicoli per colli ADR, durante il carico?</t>
  </si>
  <si>
    <t>Spegnere il motore, frenare il veicolo, posizionare i cunei d'arresto</t>
  </si>
  <si>
    <t>Sistemare (stivare) in maniera corretta i colli</t>
  </si>
  <si>
    <t>Far caricare sul veicolo anche i colli che presentano perdite di piccola entità</t>
  </si>
  <si>
    <t>Quali comportamenti / precauzioni deve osservare il conducente di veicoli cassonati ADR, durante il carico?</t>
  </si>
  <si>
    <t>Ancorare i colli in modo da evitare gli spostamenti del carico durante la marcia del veicolo</t>
  </si>
  <si>
    <t>Vietare al caricatore di lanciare o comunque sottoporre ad urti i colli</t>
  </si>
  <si>
    <t>Non abbandonare mai il veicolo durante tutte le operazioni</t>
  </si>
  <si>
    <t>A fine carico lasciare aperte le sponde quando il carico è particolarmente pesante</t>
  </si>
  <si>
    <t>Far caricare sul veicolo anche i colli che presentano piccole perdite</t>
  </si>
  <si>
    <t>Far posizionare tutto il carico utile nella parte posteriore del vano di carico per poterlo scaricare agevolmente</t>
  </si>
  <si>
    <t>I colli più pericolosi vanno posti sopra quelli meno pericolosi</t>
  </si>
  <si>
    <t>In caso di perdita di materie infiammabili, far fermare i motori dei veicoli vicini e attendere la completa decontaminazione del veicolo</t>
  </si>
  <si>
    <t>In caso di versamento di materie infiammabili, mettere in moto e ripartire immediatamente</t>
  </si>
  <si>
    <t>Pesare a pieno carico e, in caso di sovraccarico non superiore al 10% proseguire il viaggio</t>
  </si>
  <si>
    <t>Pesare a pieno carico e, in caso di sovraccarico anche di pochi kg chiedere di ristabilire i pesi massimi scaricando l'eccedenza</t>
  </si>
  <si>
    <t>Quali comportamenti / precauzioni deve osservare il conducente di veicoli furgonati, durante il carico?</t>
  </si>
  <si>
    <t>Assicurarsi di avere i documenti necessari per il trasporto (documento di trasporto e istruzioni scritte)</t>
  </si>
  <si>
    <t>Se necessario per la sicurezza del carico utilizzare materiali d'interposizione tra i colli</t>
  </si>
  <si>
    <t>A fine carico chiudere con cura le porte del furgone</t>
  </si>
  <si>
    <t>Aprire i colli per controllare lo stato ed eventualmente la temperatura della materia</t>
  </si>
  <si>
    <t>A carico ultimato, non chiudere le porte del furgone, al fine di arieggiare il vano di carico, soprattutto nei mesi caldi</t>
  </si>
  <si>
    <t>Di un dispositivo che limiti la velocità ai valori massimi consentiti</t>
  </si>
  <si>
    <t>Di un sistema rallentatore di velocità nelle lunghe discese, costituito p.es. da freni motore approvati</t>
  </si>
  <si>
    <t>Di almeno 4 pneumatici di scorta</t>
  </si>
  <si>
    <t>Di un dispositivo rallentatore della velocità nelle lunghe discese, che impieghi i freni di servizio o di soccorso</t>
  </si>
  <si>
    <t>Di un dispositivo che rallenti la velocità nelle lunghe discese, senza dover ricorrere né ai freni di servizio, né ai freni di soccorso o stazionamento,</t>
  </si>
  <si>
    <t>Di motore turboalimentato</t>
  </si>
  <si>
    <t>Un sistema di frenatura antibloccaggio ABS</t>
  </si>
  <si>
    <t>Un dispositivo rallentatore di velocità</t>
  </si>
  <si>
    <t>Un limitatore di velocità</t>
  </si>
  <si>
    <t>Un dispositivo rallentatore della velocità nelle lunghe discese, che impieghi i freni di servizio o di soccorso</t>
  </si>
  <si>
    <t>Un sistema di controllo dell'antigelo nel radiatore</t>
  </si>
  <si>
    <t>Un serbatoio supplementare di carburante</t>
  </si>
  <si>
    <t>Almeno un cuneo o ceppo di arresto</t>
  </si>
  <si>
    <t>Un impianto elettrico con cavi elettrici posti in guaine o tubi idonei</t>
  </si>
  <si>
    <t>Un sistema di segnalazione satellitare</t>
  </si>
  <si>
    <t>Un sistema per bloccare le ruote durante la frenata</t>
  </si>
  <si>
    <t>Un dispositivo rallentatore della velocità nelle lunghe discese, che non impieghi i freni di servizio, di soccorso o stazionamento</t>
  </si>
  <si>
    <t>Un sistema di frenatura antibloccaggio ruote ABS</t>
  </si>
  <si>
    <t>Un dispositivo che rallenti la velocità nelle lunghe discese, senza ricorrere né ai freni di servizio, né ai freni di soccorso o stazionamento</t>
  </si>
  <si>
    <t>Un sistema d'immissione d'acqua nel circuito frenante</t>
  </si>
  <si>
    <t>Quali delle seguenti indicazioni devono comparire sui veicoli cisterna (escluso i veicoli porta cisterne smontabili)?</t>
  </si>
  <si>
    <t>Il nome del proprietario o dell'utilizzatore</t>
  </si>
  <si>
    <t>La massa a vuoto (tara)</t>
  </si>
  <si>
    <t>La massa complessiva autorizzata</t>
  </si>
  <si>
    <t>Il nome dello spedizioniere o del caricatore</t>
  </si>
  <si>
    <t>La massa massima sopportabile dai pneumatici</t>
  </si>
  <si>
    <t>I diaframmi chiusi o fondi chiusi</t>
  </si>
  <si>
    <t>I diaframmi aperti o frangiflutti o paratie</t>
  </si>
  <si>
    <t>I passi d'uomo</t>
  </si>
  <si>
    <t>Le selle che ancorano la cisterna al telaio</t>
  </si>
  <si>
    <t>Gli anelli di rinforzo saldati all'interno della cisterna</t>
  </si>
  <si>
    <t>Le protezioni superiori (archi tubolari) della cisterna in caso di rovesciamento</t>
  </si>
  <si>
    <t>Che cos'è un diaframma aperto, o diaframma frangiflutti o paratia di una cisterna?</t>
  </si>
  <si>
    <t>È un fondo interno provvisto di aperture che consentono il passaggio del liquido</t>
  </si>
  <si>
    <t>È un fondo interno con aperture che limita (frena) lo spostamento del liquido in senso longitudinale</t>
  </si>
  <si>
    <t>È un fondo interno che ha almeno una apertura di dimensioni tali da consentire il passaggio di un uomo</t>
  </si>
  <si>
    <t>È un fondo interno senza alcuna apertura</t>
  </si>
  <si>
    <t>È un dispositivo che chiude un foro (dall'interno) nella parte inferiore della cisterna</t>
  </si>
  <si>
    <t>È un dispositivo comandabile dall'alto, costituito da volantino, asta e otturatore interno</t>
  </si>
  <si>
    <t>Può essere un dispositivo comandabile dal basso mediante movimento eccentrico</t>
  </si>
  <si>
    <t>È un dispositivo che consente la fuoriuscita di vapori quando la cisterna è carica</t>
  </si>
  <si>
    <t>È un dispositivo contro le sovrappressioni che lavora normalmente chiuso</t>
  </si>
  <si>
    <t>È un dispositivo di fase gas</t>
  </si>
  <si>
    <t>È obbligatoria per ogni scomparto delle cisterne con scarico dal basso</t>
  </si>
  <si>
    <t>Può essere a comando pneumatico sulle cisterne per carburanti</t>
  </si>
  <si>
    <t>Deve essere azionata (aperta) se si carica dall'alto</t>
  </si>
  <si>
    <t>Deve essere chiusa prima della valvola di scarico</t>
  </si>
  <si>
    <t>Deve essere sempre chiusa durante il trasporto</t>
  </si>
  <si>
    <t>È un dispositivo utilizzabile per il recupero vapori durante il carico in ciclo chiuso</t>
  </si>
  <si>
    <t>Impedisce che il liquido riempia la tubazione di scarico</t>
  </si>
  <si>
    <t>Può essere lasciata aperta durante il trasporto, per controllare la buona tenuta della valvola di scarico</t>
  </si>
  <si>
    <t>È considerata un dispositivo contro la depressione</t>
  </si>
  <si>
    <t>In caso di rottura del tubo di scarico impedisce la fuoriuscita del prodotto</t>
  </si>
  <si>
    <t>È posta a monte (prima) della valvola di scarico</t>
  </si>
  <si>
    <t>Deve essere azionata (aperta) se si carica dal basso</t>
  </si>
  <si>
    <t>È posta a valle (dopo) della valvola di scarico</t>
  </si>
  <si>
    <t>Durante lo scarico dall'alto in ciclo chiuso mediante tubo pescante, può essere aperta insieme alla valvola di scarico per il recupero dei vapori</t>
  </si>
  <si>
    <t>È considerata un dispositivo per il controllo dei gradi di riempimento</t>
  </si>
  <si>
    <t>Come può essere comandata l'apertura delle valvole di fondo?</t>
  </si>
  <si>
    <t>Manualmente dal basso</t>
  </si>
  <si>
    <t>Manualmente dall'alto</t>
  </si>
  <si>
    <t>Con un sistema a comando pneumatico dal basso</t>
  </si>
  <si>
    <t>Con un sistema termico dall'alto</t>
  </si>
  <si>
    <t>Esclusivamente girando una leva posta nella parte superiore della cisterna</t>
  </si>
  <si>
    <t>Automaticamente, aprendo le valvole di scarico</t>
  </si>
  <si>
    <t>È posta alla fine della tubazione di scarico e deve rimanere chiusa durante il trasporto</t>
  </si>
  <si>
    <t>Può essere costituita da una valvola a sfera o a farfalla posta all'estremità della tubazione di scarico</t>
  </si>
  <si>
    <t>È posta a monte (prima) della valvola di fondo</t>
  </si>
  <si>
    <t>È posta a valle (dopo) della valvola di fondo</t>
  </si>
  <si>
    <t>Può essere utilizzata per immettere pressione d'aria, quando la cisterna è carica</t>
  </si>
  <si>
    <t>Generalmente ha diametro nominale compreso tra 80 e 100 mm</t>
  </si>
  <si>
    <t>È la valvola alla quale si collega il tubo flessibile per lo scarico dal basso</t>
  </si>
  <si>
    <t>È obbligatoria per ogni scomparto delle cisterne per merci pericolose, previste per lo scarico dal basso</t>
  </si>
  <si>
    <t>Può mancare solo se il terminale della tubazione di scarico è chiuso con un tappo o flangia cieca</t>
  </si>
  <si>
    <t>Durante lo scarico dall'alto in ciclo chiuso mediante tubo pescante, può essere aperta insieme alla valvola di fondo per il recupero dei vapori</t>
  </si>
  <si>
    <t>Viene posto (è applicato) sulla valvola di scarico</t>
  </si>
  <si>
    <t>Viene posto anche subito dopo la valvola di fondo</t>
  </si>
  <si>
    <t>Può risultare mancante (smontato) durante il trasporto</t>
  </si>
  <si>
    <t>Serve per impedire perdite, nel caso in cui la valvola di fondo e la valvola di scarico non presentino una chiusura ermetica</t>
  </si>
  <si>
    <t>È un rivestimento esterno della cisterna</t>
  </si>
  <si>
    <t>È una protezione interna della cisterna</t>
  </si>
  <si>
    <t>Ha il compito di mantenere (per quanto possibile) invariata la temperatura del prodotto caricato</t>
  </si>
  <si>
    <t>Impedisce in una certa misura il raffreddamento o il riscaldamento della materia trasportata</t>
  </si>
  <si>
    <t>Ha il compito di impedire eventuali perdite della cisterna</t>
  </si>
  <si>
    <t>Durante lo scarico sottopressione serve per impedire abbassamenti di pressione</t>
  </si>
  <si>
    <t>Possono essere costituiti da canaline saldate esternamente al fasciame, per il passaggio di acqua calda o vapore</t>
  </si>
  <si>
    <t>Possono essere costituiti da resistenze elettriche poste esternamente alle lamiere della cisterna</t>
  </si>
  <si>
    <t>Possono essere presenti soltanto se autorizzati dall'autorità competente e attivati senza superare la temperatura massima di calcolo della cisterna</t>
  </si>
  <si>
    <t>Possono essere attivati in qualsiasi situazione e con qualsiasi materia trasportata</t>
  </si>
  <si>
    <t>Sono sempre vietati durante il periodo estivo con temperature ambienti superiori a 28°C</t>
  </si>
  <si>
    <t>Devono sempre funzionare quando si trasportano materie della classe 3, aventi un punto di infiammabilità inferiore a 23°C</t>
  </si>
  <si>
    <t>I termometri per verificare i valori di temperatura della materia trasportata</t>
  </si>
  <si>
    <t>I manometri per verificare i valori di pressione presenti in cisterna (per esempio durante lo scarico sottopressione)</t>
  </si>
  <si>
    <t>I manometri (tra valvola di sicurezza e disco di rottura) per testare l'integrità del disco di rottura stesso</t>
  </si>
  <si>
    <t>I termometri per verificare i valori di pressione (in MPa o bar) presenti in cisterna</t>
  </si>
  <si>
    <t>I manometri per verificare i valori di temperatura della materia trasportata</t>
  </si>
  <si>
    <t>Soltanto pressostati automatici poiché l'ADR non consente altro</t>
  </si>
  <si>
    <t>Sono poste nella parte superiore della cisterna e comprendono anche una ringhiera (corrimano) abbattibile</t>
  </si>
  <si>
    <t>Sono poste nella metà inferiore della cisterna e comprendono una cassetta di pronto soccorso</t>
  </si>
  <si>
    <t>Sono costituite anche di scala di accesso con pioli antisdrucciolo</t>
  </si>
  <si>
    <t>Tutte le merci della classe 3 sono soggette a regolazione della temperatura durante il trasporto</t>
  </si>
  <si>
    <t>Tutte le merci ADR sono soggette all'obbligo della regolazione della temperatura durante il trasporto</t>
  </si>
  <si>
    <t>Come vi comportate, dovendo trasportare colli contrassegnati dalla figura n° 37?</t>
  </si>
  <si>
    <t>Li caricate posizionandoli con le frecce verso l'alto</t>
  </si>
  <si>
    <t>Li caricate avendo cura che le frecce siano dirette verso l'alto</t>
  </si>
  <si>
    <t>Non li caricate se non avete la possibilità di tenerli con le frecce rivolte verso l'alto</t>
  </si>
  <si>
    <t>Li caricate posizionandoli con le frecce verso il basso</t>
  </si>
  <si>
    <t>Non li caricate se il vostro veicolo è telonato</t>
  </si>
  <si>
    <t>Nel dubbio, li coricate sul fianco, cioè con le frecce dirette verso le sponde del veicolo</t>
  </si>
  <si>
    <t>È possibile scaricare qualsiasi merce pericolosa senza avere il permesso delle Autorità competenti</t>
  </si>
  <si>
    <t>Per scaricare qualsiasi merce pericolosa è obbligatorio ottenere il permesso delle Autorità competenti</t>
  </si>
  <si>
    <t>Non è possibile scaricare tutte le merci pericolose: per alcune di esse occorre una speciale autorizzazione delle autorità competenti</t>
  </si>
  <si>
    <t>Non è consentito scaricare nessuna merce pericolosa</t>
  </si>
  <si>
    <t>Quali sono i comportamenti generali del conducente di veicoli trasportanti colli ADR, allo scarico?</t>
  </si>
  <si>
    <t>Spegnere il motore, salvo che sia necessario per il funzionamento di attrezzature supplementari</t>
  </si>
  <si>
    <t>Spegnere il motore, frenare il veicolo, posizionare i cunei di arresto</t>
  </si>
  <si>
    <t>Non indossare gli equipaggiamenti di protezione individuale, se le materie sono della classe 9</t>
  </si>
  <si>
    <t>Se per scaricare parzialmente il veicolo sono stati temporaneamente eliminati i sistemi di ancoraggio, rimetterli in funzione</t>
  </si>
  <si>
    <t>Quando il veicolo è stato completamente scaricato, lasciare esposti i pannelli di segnalazione arancio generici</t>
  </si>
  <si>
    <t>In caso di scarico urgente è consentito lanciare i colli, anche se sono fragili</t>
  </si>
  <si>
    <t>Quali sono le precauzioni generali del conducente di veicoli trasportanti colli ADR, allo scarico?</t>
  </si>
  <si>
    <t>Dopo gli scarichi parziali, se necessario riequilibrare il carico</t>
  </si>
  <si>
    <t>Abbandonare il veicolo solo se un addetto dello stabilimento si offre di rimpiazzarlo</t>
  </si>
  <si>
    <t>Illuminare il vano di carico con normali lampade metalliche che potrebbero produrre scintille</t>
  </si>
  <si>
    <t>Quali precauzioni deve osservare il conducente di veicoli trasportanti colli ADR, durante lo scarico?</t>
  </si>
  <si>
    <t>Presenziare costantemente le operazioni per essere pronti ad intervenire in caso di necessità</t>
  </si>
  <si>
    <t>In caso di piccola perdita da un collo interrompere lo scarico e pulire o decontaminare il vano di carico</t>
  </si>
  <si>
    <t>A seguito di perdite di liquido infiammabile, avviare il motore e spostare immediatamente il veicolo</t>
  </si>
  <si>
    <t>A seguito di perdite di liquido infiammabile, far fermare i motori di veicoli vicini, non ripartire ma attendere la decontaminazione</t>
  </si>
  <si>
    <t>Non è necessario verificare se i colli scaricati hanno subito danni durante il trasporto</t>
  </si>
  <si>
    <t>È sempre vietato al conducente di presenziare alle operazioni di scarico</t>
  </si>
  <si>
    <t>Con un'unità di trasporto costituita da un autotreno, quale dei seguenti comportamenti vi sembra corretto quando i luoghi di scarico sono più d'uno?</t>
  </si>
  <si>
    <t>Scaricare prima completamente il rimorchio e poi proseguire il viaggio per lo scarico della motrice</t>
  </si>
  <si>
    <t>Dovendo per causa di forza maggiore scaricare prima completamente la motrice, far trasferire la merce del rimorchio sulla motrice</t>
  </si>
  <si>
    <t>Recarsi per primo nella località di scarico del rimorchio</t>
  </si>
  <si>
    <t>Scaricare prima completamente la motrice, e poi proseguire il viaggio per lo scarico del rimorchio</t>
  </si>
  <si>
    <t>Dovendo per causa di forza maggiore scaricare prima la motrice, proseguire il viaggio ad una velocità massima di 25 km/h</t>
  </si>
  <si>
    <t>Recarsi per primo nella località di scarico della motrice</t>
  </si>
  <si>
    <t>Ad esempio, il secondo conducente</t>
  </si>
  <si>
    <t>Ad esempio, chi accompagna il trasporto per poter sorvegliare il carico quando il conducente deve assentarsi</t>
  </si>
  <si>
    <t>Ad esempio, chi accompagna il conducente nuovo assunto per motivi d'addestramento</t>
  </si>
  <si>
    <t>Ad esempio, un autostoppista</t>
  </si>
  <si>
    <t>Ad esempio, il figlio minorenne</t>
  </si>
  <si>
    <t>È vietato caricare in comune su uno stesso veicolo merci pericolose diverse?</t>
  </si>
  <si>
    <t>Sì, è vietato caricare alcune materie delle classi 1, 4.1 e 5.2, con altre merci pericolose</t>
  </si>
  <si>
    <t>No, non esiste alcun divieto di carico in comune</t>
  </si>
  <si>
    <t>No, tutte le merci pericolose ADR possono essere caricate in comune nello stesso veicolo</t>
  </si>
  <si>
    <t>Alcune merci della classe 5.2 non possono essere caricate nello stesso vano di carico con merci di altre classi ADR</t>
  </si>
  <si>
    <t>Tale divieto si deve rispettare solo per le materie della classe 3</t>
  </si>
  <si>
    <t>Sì, è vietato caricare in comune su uno stesso veicolo alcune materie della classe 1 con altre merci pericolose ADR</t>
  </si>
  <si>
    <t>Sì, è vietato caricare in comune su uno stesso veicolo alcune materie della classe 4.1 con altre materie pericolose ADR</t>
  </si>
  <si>
    <t>Sì, è vietato caricare in comune su uno stesso veicolo alcune materie della classe 5.2 con altre merci pericolose ADR</t>
  </si>
  <si>
    <t>I divieti devono essere applicati solamente ad alcune merci appartenenti alla classe 2</t>
  </si>
  <si>
    <t>Tali divieti devono essere rispettati solo se il veicolo è furgonato</t>
  </si>
  <si>
    <t>Non esiste nessun divieto se il vano di carico è coperto</t>
  </si>
  <si>
    <t>È necessario che il conducente esibisca al caricatore i documenti di trasporto delle merci già caricate in precedenza sul veicolo</t>
  </si>
  <si>
    <t>Per rispettare tali divieti il conducente deve fornire allo speditore una copia della normativa ADR in vigore</t>
  </si>
  <si>
    <t>Bisogna che il conducente controlli i modelli di etichette applicate sui colli prima del loro carico a bordo del veicolo</t>
  </si>
  <si>
    <t>Per rispettare tali divieti bisogna affidarsi esclusivamente alle indicazioni fornite dal destinatario della merce ADR</t>
  </si>
  <si>
    <t>Per rispettare tali divieti il conducente deve aprire i colli per verificarne il contenuto</t>
  </si>
  <si>
    <t>In generale, nel trasporto di merci ADR esistono limitazioni delle quantità trasportate nella stessa unità di trasporto?</t>
  </si>
  <si>
    <t>Si, tali limitazioni devono essere applicate al trasporto di alcune merci appartenenti alle classi 1, 4.1 e 5.2</t>
  </si>
  <si>
    <t>Sì, la quantità massima di merce trasportabile dipende dal livello di pericolo della materia pericolosa ADR</t>
  </si>
  <si>
    <t>No, l'importante è non superare la portata utile del veicolo</t>
  </si>
  <si>
    <t>Sì, esse riguardano tutte le materie ed oggetti pericolosi</t>
  </si>
  <si>
    <t>Tali limitazioni esistono solo per le materie appartenenti alla classe 3</t>
  </si>
  <si>
    <t>Servono per evitare di trasportare quantità elevate di alcune materie molto pericolose</t>
  </si>
  <si>
    <t>Sono espresse in kg o t, e riguardano il carico utile (massa netta massima)</t>
  </si>
  <si>
    <t>Riguardano la singola unità di trasporto</t>
  </si>
  <si>
    <t>Sono espresse in volume (metri cubi)</t>
  </si>
  <si>
    <t>Si riferiscono esclusivamente a più unità di trasporto che viaggiano in convoglio</t>
  </si>
  <si>
    <t>Sono stabilite esclusivamente per non sovraccaricare i veicoli</t>
  </si>
  <si>
    <t>Quali delle classi di pericolo seguenti hanno (per alcune merci) limitazioni sulle quantità trasportate?</t>
  </si>
  <si>
    <t>Classe 4.1</t>
  </si>
  <si>
    <t>Classe 5.2</t>
  </si>
  <si>
    <t>Classe 1</t>
  </si>
  <si>
    <t>Classe 2</t>
  </si>
  <si>
    <t>Classe 5.1</t>
  </si>
  <si>
    <t>Classe 9</t>
  </si>
  <si>
    <t>Anche nei veicoli con carrozzeria cassone fisso</t>
  </si>
  <si>
    <t>In tutti i vani di carico</t>
  </si>
  <si>
    <t>Anche nei veicoli con carrozzeria furgone (veicoli chiusi)</t>
  </si>
  <si>
    <t>Esclusivamente per i veicoli scoperti (cassoni)</t>
  </si>
  <si>
    <t>Esclusivamente per i container di colli</t>
  </si>
  <si>
    <t>Soltanto nei veicoli ma non nei container di colli</t>
  </si>
  <si>
    <t>Che il trasportatore comunichi allo speditore le materie che ha già caricato</t>
  </si>
  <si>
    <t>Che il conducente presenti allo speditore i documenti di trasporto relativi alle materie già caricate</t>
  </si>
  <si>
    <t>Che il trasportatore comunichi alla Polizia il nome delle materie che ha già sul veicolo</t>
  </si>
  <si>
    <t>Che il trasportatore comunichi al destinatario il nome delle materie che ha già sul veicolo</t>
  </si>
  <si>
    <t>Che il trasportatore comunichi allo speditore il nome delle materie che egli ha già scaricato e consegnato in precedenza</t>
  </si>
  <si>
    <t>Quali danni possono provocare gli incidenti che coinvolgono le merci pericolose?</t>
  </si>
  <si>
    <t>Catastrofi</t>
  </si>
  <si>
    <t>Evacuazione di quartieri</t>
  </si>
  <si>
    <t>Inquinamento delle acque di superficie e sotterranee</t>
  </si>
  <si>
    <t>Solo gli stessi danni degli altri trasporti</t>
  </si>
  <si>
    <t>Solo danni limitati ai veicoli coinvolti</t>
  </si>
  <si>
    <t>Può essere pari alla loro capacità totale</t>
  </si>
  <si>
    <t>Può essere determinato a piacere, senza alcun riferimento a un valore percentuale massimo della capacità della sezione della cisterna</t>
  </si>
  <si>
    <t>Normalmente varia dal 90% al 97% del volume totale dello scomparto</t>
  </si>
  <si>
    <t>Normalmente varia dall'80% al 97% del volume totale dello scomparto</t>
  </si>
  <si>
    <t>È chiamato anche vuoto massimo</t>
  </si>
  <si>
    <t>Non deve tassativamente essere superato da tutte le cisterne trasportanti merci pericolose</t>
  </si>
  <si>
    <t>Dalla targa d'immatricolazione del veicolo</t>
  </si>
  <si>
    <t>Dalle caratteristiche geometriche (dimensioni) della cisterna</t>
  </si>
  <si>
    <t>Il numero d'approvazione, il nome del fabbricante, il numero e l'anno di fabbricazione</t>
  </si>
  <si>
    <t>La pressione di prova, la pressione massima di esercizio, la capacità del/degli scomparto/i, la temperatura di calcolo</t>
  </si>
  <si>
    <t>Le date della prova iniziale e di quelle periodiche, il materiale del serbatoio e, se ricorre il caso, del rivestimento di protezione</t>
  </si>
  <si>
    <t>Il valore della sua massa a vuoto e della sua massa massima autorizzata</t>
  </si>
  <si>
    <t>Le materie che può trasportare</t>
  </si>
  <si>
    <t>Il numero dei diaframmi aperti presenti nello/negli scomparto/i ed i gradi di massimo riempimento</t>
  </si>
  <si>
    <t>Se è possibile effettuare lo scarico sotto pressione</t>
  </si>
  <si>
    <t>Se è possibile caricare materie a temperature superiori ai 50°C (per esempio a 80°C)</t>
  </si>
  <si>
    <t>Se la cisterna è in regola con le prescritte prove periodiche, ogni sei anni</t>
  </si>
  <si>
    <t>Se la valvola di sicurezza è preceduta o meno dal disco di rottura</t>
  </si>
  <si>
    <t>Se il veicolo cisterna è munito di dispositivo di frenatura antibloccaggio (ABS)</t>
  </si>
  <si>
    <t>Quali sono esattamente le materie che possono essere caricate in quella determinata cisterna</t>
  </si>
  <si>
    <t>Il punzone dell'esperto che ha proceduto alle prove</t>
  </si>
  <si>
    <t>Il nome del trasportatore</t>
  </si>
  <si>
    <t>Una firma con il pennarello dell'esperto che ha proceduto alle prove</t>
  </si>
  <si>
    <t>Il nome del proprietario o del locatario del veicolo</t>
  </si>
  <si>
    <t>La massa a vuoto</t>
  </si>
  <si>
    <t>La massa massima autorizzata</t>
  </si>
  <si>
    <t>La portata utile</t>
  </si>
  <si>
    <t>Il numero di telefono del proprietario</t>
  </si>
  <si>
    <t>Il tipo degli assali del veicolo</t>
  </si>
  <si>
    <t>Le date della prova iniziale e di quelle periodiche, il materiale del serbatoio e, se ricorre il caso, del rivestimento interno di protezione</t>
  </si>
  <si>
    <t>La quantità ed il tipo di dispositivi contro le sovrappressioni</t>
  </si>
  <si>
    <t>I gradi di massimo riempimento per le differenti materie</t>
  </si>
  <si>
    <t>La capacità di ogni scomparto</t>
  </si>
  <si>
    <t>La capacità totale degli estintori</t>
  </si>
  <si>
    <t>Le date di tutti i carichi eseguiti con la merce più pericolosa</t>
  </si>
  <si>
    <t>Soltanto una serie di indicazioni di capacità, ma nessuna data</t>
  </si>
  <si>
    <t>Di quanti estintori deve essere equipaggiato il veicolo cisterna</t>
  </si>
  <si>
    <t>Il nome del proprietario e del locatario</t>
  </si>
  <si>
    <t>La massa massima autorizzata e la massa a vuoto (tara)</t>
  </si>
  <si>
    <t>La capacità del serbatoio</t>
  </si>
  <si>
    <t>La temperatura d'infiammabilità delle materie trasportate</t>
  </si>
  <si>
    <t>Sì, da parte di uffici dell'autorità competente o di organismi autorizzati dalla autorità competente</t>
  </si>
  <si>
    <t>No, bastano le prove iniziali</t>
  </si>
  <si>
    <t>Sì, al fine di controllare il buono stato del serbatoio e dei suoi equipaggiamenti di struttura e di servizio</t>
  </si>
  <si>
    <t>Sì, anche al fine di mettere fuori servizio, quelli che non offrono garanzie di sicurezza</t>
  </si>
  <si>
    <t>No, se il proprietario o il locatore le controlla visivamente ogni giorno</t>
  </si>
  <si>
    <t>Annuali</t>
  </si>
  <si>
    <t>Triennali</t>
  </si>
  <si>
    <t>Sessennali</t>
  </si>
  <si>
    <t>Quadriennali</t>
  </si>
  <si>
    <t>Ogni 5 anni</t>
  </si>
  <si>
    <t>Ogni tre e sei anni</t>
  </si>
  <si>
    <t>La prova sessennale della cisterna fissa ...</t>
  </si>
  <si>
    <t>Ogni 2 anni e mezzo</t>
  </si>
  <si>
    <t>Ogni 30 o 60 mesi</t>
  </si>
  <si>
    <t>Ogni 3 anni</t>
  </si>
  <si>
    <t>Ogni 6 anni</t>
  </si>
  <si>
    <t>Non è richiesta per le cisterne costruite in acciaio</t>
  </si>
  <si>
    <t>Leghe di alluminio</t>
  </si>
  <si>
    <t>Acciaio al carbonio</t>
  </si>
  <si>
    <t>Acciaio inossidabile</t>
  </si>
  <si>
    <t>Vetro</t>
  </si>
  <si>
    <t>Legno compensato</t>
  </si>
  <si>
    <t>Stagno</t>
  </si>
  <si>
    <t>Sono costruite e/o autorizzate per essere scaricate a pressione</t>
  </si>
  <si>
    <t>Sono costruite e/o autorizzate per essere scaricate a gravità o con pompa di svuotamento</t>
  </si>
  <si>
    <t>Sono costruite per sopportare pressioni variabili tra i 2 e i 4 bar</t>
  </si>
  <si>
    <t>La sezione che, in linea generale, è policentrica o ellittica</t>
  </si>
  <si>
    <t>Gli indicatori di livello che possono essere a trasparenza (in vetro)</t>
  </si>
  <si>
    <t>Gli equipaggiamenti contro la sovrappressione che sono dispositivi di aerazione o ventilazione</t>
  </si>
  <si>
    <t>Il divieto e/o l'impossibilità di metterla sotto pressione</t>
  </si>
  <si>
    <t>La sezione che può essere solo circolare</t>
  </si>
  <si>
    <t>La possibilità di scaricarla sottopressione dal basso o dall'alto</t>
  </si>
  <si>
    <t>La presenza di valvole di sicurezza aventi pressione di apertura pari al valore della pressione di esercizio</t>
  </si>
  <si>
    <t>La sezione che è generalmente circolare</t>
  </si>
  <si>
    <t>Utilizzare apparecchi di illuminazione a fiamma libera per ispezionare il vano di carico</t>
  </si>
  <si>
    <t>Se si deve controllare l'interno del vano di carico, bisogna usare lampade antiscintilla</t>
  </si>
  <si>
    <t>Trasportare solo dipendenti dell'azienda caricatrice del veicolo</t>
  </si>
  <si>
    <t>Non trasportare passeggeri sul veicolo all'infuori dei membri dell'equipaggio</t>
  </si>
  <si>
    <t>Se e quando è possibile devono essere sorvegliate o stazionare in parcheggi sorvegliati</t>
  </si>
  <si>
    <t>Se non è possibile la sorveglianza, possono sostare isolate in aree all'aperto recintate</t>
  </si>
  <si>
    <t>Può essere posteggiata in un luogo recintato con presenza di un custode</t>
  </si>
  <si>
    <t>Se la sorveglianza non è possibile, può essere posteggiata in un parcheggio dove non corra il rischio di essere danneggiata</t>
  </si>
  <si>
    <t>Cosa deve fare il conducente, quando la sosta o il parcheggio forzato della sua unità di trasporto procurano o possono procurare un rischio particolare?</t>
  </si>
  <si>
    <t>Avvisare o far avvisare gli organi di Polizia</t>
  </si>
  <si>
    <t>Se il veicolo possiede un sistema di comunicazione il conducente deve informare immediatamente la propria azienda affinché avvisino loro la Polizia</t>
  </si>
  <si>
    <t>Avvisare o far avvisare il destinatario che venga a prendere la merce</t>
  </si>
  <si>
    <t>Abbandonare il veicolo ed andare alla ricerca di soccorso</t>
  </si>
  <si>
    <t>Informare la popolazione attraverso le radioemittenti locali</t>
  </si>
  <si>
    <t>Dove può essere parcheggiato un veicolo con merci ADR, per il quale l'ADR richiede la sorveglianza?</t>
  </si>
  <si>
    <t>Anche nel deposito aziendale</t>
  </si>
  <si>
    <t>Solamente nel deposito aziendale</t>
  </si>
  <si>
    <t>In un parcheggio munito di sorveglianza</t>
  </si>
  <si>
    <t>Non può mai essere parcheggiato</t>
  </si>
  <si>
    <t>In mancanza di una migliore soluzione, anche in un parcheggio in cui il veicolo non corra il rischio di essere danneggiato da altri veicoli</t>
  </si>
  <si>
    <t>All'interno di un centro abitato</t>
  </si>
  <si>
    <t>In caso di fermata o sosta, il conducente deve:</t>
  </si>
  <si>
    <t>Spegnere il motore e chiudere il veicolo</t>
  </si>
  <si>
    <t>Inserire il freno di stazionamento (freno a mano)</t>
  </si>
  <si>
    <t>Spegnere il motore, azionare il freno di stazionamento e posizionare i cunei di arresto, se il veicolo è in una strada a forte pendenza</t>
  </si>
  <si>
    <t>Azionare solo le 4 frecce di emergenza, se non rimane nessuno sul veicolo</t>
  </si>
  <si>
    <t>Lasciare aperto il veicolo per ripartire rapidamente in caso di necessità</t>
  </si>
  <si>
    <t>Lasciare sempre acceso il motore per tutta la durata della sosta, specialmente nei mesi freddi</t>
  </si>
  <si>
    <t>Quali delle seguenti affermazioni circa la sosta o lo stazionamento vi sembrano corrette?</t>
  </si>
  <si>
    <t>Quando si trasportano alcune materie pericolose, le soste di servizio nei casi previsti non devono possibilmente essere effettuate nei centri abitati</t>
  </si>
  <si>
    <t>Evitare di sostare molto vicino ad altri veicoli carichi di merci pericolose</t>
  </si>
  <si>
    <t>Durante il trasporto di qualsiasi merce pericolosa è vietato effettuare le soste per necessità di servizio nei centri abitati</t>
  </si>
  <si>
    <t>Durante il trasporto di merci pericolose di tutte le classi ADR, le soste sono ammesse soltanto nei piazzali del mittente e del destinatario</t>
  </si>
  <si>
    <t>Se è previsto l'attraversamento di gallerie il conducente deve conoscere ed applicare anche le speciali prescrizioni emanate</t>
  </si>
  <si>
    <t>Non si devono rispettare gli eventuali divieti di attraversamento delle gallerie quando si viaggia di notte</t>
  </si>
  <si>
    <t>Basta pagare un pedaggio con maggiorazione ADR per essere autorizzati ad attraversare tutte le gallerie che si trovano sul percorso</t>
  </si>
  <si>
    <t>L'attraversamento delle gallerie è regolato da precise disposizioni di sicurezza specifiche per il trasporto di merci pericolose</t>
  </si>
  <si>
    <t>Le disposizioni sull'attraversamento delle gallerie riguardano soltanto i trasporti internazionali</t>
  </si>
  <si>
    <t>Ci possono essere limitazioni</t>
  </si>
  <si>
    <t>Non ci sono mai limitazioni</t>
  </si>
  <si>
    <t>Eventuali limitazioni sono applicabili solo nei giorni festivi</t>
  </si>
  <si>
    <t>Eventuali limitazioni sono applicabili solo dall'alba al tramonto</t>
  </si>
  <si>
    <t>Il documento identificativo richiesto deve essere completo di foto</t>
  </si>
  <si>
    <t>Non c'è obbligo di esibire un documento identificativo completo di foto</t>
  </si>
  <si>
    <t>È sufficiente indicare sul registro di ingresso la propria identità</t>
  </si>
  <si>
    <t>Può essere regolato da limitazioni o divieti</t>
  </si>
  <si>
    <t>Non è mai soggetto ad alcuna regolamentazione di questo tipo</t>
  </si>
  <si>
    <t>In presenza di limitazioni, richiede una apposita segnaletica stradale per deviazioni del percorso</t>
  </si>
  <si>
    <t>È sempre vietato nel caso di trasporto di esplosivi</t>
  </si>
  <si>
    <t>Prevede l'attribuzione alle gallerie di categorie in funzione delle merci pericolose a cui si applica la restrizione</t>
  </si>
  <si>
    <t>È vietato solo nel caso di trasporto di merci pericolose con veicoli-cisterna</t>
  </si>
  <si>
    <t>Le istruzioni scritte:</t>
  </si>
  <si>
    <t>Sono fornite dallo speditore al conducente</t>
  </si>
  <si>
    <t>Contengono notizie utili riguardanti l'itinerario e le soste da effettuare nel corso del viaggio</t>
  </si>
  <si>
    <t>Sono consegnate dal trasportatore al conducente</t>
  </si>
  <si>
    <t>Devono essere nella lingua dei Paesi di partenza, transito e destino</t>
  </si>
  <si>
    <t>Devono essere scritte in una lingua conosciuta dal conducente</t>
  </si>
  <si>
    <t>Permette ai soccorritori di individuare in maniera certa la materia o gruppi di materie trasportata/e</t>
  </si>
  <si>
    <t>Segnala al conducente il pericolo della materia insieme all'avvertenza se può o meno usare l'acqua in caso d'incendio</t>
  </si>
  <si>
    <t>Quella in prima posizione il pericolo principale</t>
  </si>
  <si>
    <t>Quella in prima posizione il pericolo legato alla classe</t>
  </si>
  <si>
    <t>Quella in seconda posizione l'intensificazione del pericolo principale o un pericolo secondario</t>
  </si>
  <si>
    <t>Quella in terza posizione un pericolo secondario</t>
  </si>
  <si>
    <t>Quella in prima posizione il pericolo secondario</t>
  </si>
  <si>
    <t>Quella in seconda posizione il pericolo principale</t>
  </si>
  <si>
    <t>Quella in seconda posizione l'intensificazione del pericolo secondario o un pericolo sconosciuto</t>
  </si>
  <si>
    <t>In generale il rafforzamento del pericolo a cui le cifre si riferiscono</t>
  </si>
  <si>
    <t>Nel caso in cui le cifre doppie siano le prime due (esempio 33), un rafforzamento del pericolo principale</t>
  </si>
  <si>
    <t>Due pericoli differenti</t>
  </si>
  <si>
    <t>In generale il rafforzamento del pericolo secondario</t>
  </si>
  <si>
    <t>Che esiste sempre un pericolo minore</t>
  </si>
  <si>
    <t>Nel numero d'identificazione del pericolo, la cifra zero:</t>
  </si>
  <si>
    <t>Indica che la materia trasportata non possiede pericoli secondari e non è molto pericolosa</t>
  </si>
  <si>
    <t>Segue solo la prima cifra e non rafforza né diminuisce il suo significato (per esempio 60)</t>
  </si>
  <si>
    <t>Avverte che la materia, oltre al pericolo della prima cifra è sempre cancerogena (per esempio 80)</t>
  </si>
  <si>
    <t>Segue solo la seconda cifra e ne diminuisce il suo significato (per esempio 330)</t>
  </si>
  <si>
    <t>Avverte che la materia, oltre alla pericolosità associata alla prima e alla seconda cifra, è anche pericolosa per l'ambiente (per esempio 630)</t>
  </si>
  <si>
    <t>Non è mai né in prima né in terza posizione, ma solo in seconda</t>
  </si>
  <si>
    <t>Gas</t>
  </si>
  <si>
    <t>Che la cisterna contiene materie della classe 2</t>
  </si>
  <si>
    <t>Presenza di sostanze che emettono gas infiammabili</t>
  </si>
  <si>
    <t>Liquido che emette gas</t>
  </si>
  <si>
    <t>Presenza di solidi che possono gassificare</t>
  </si>
  <si>
    <t>Che significato ha il numero del pericolo 23?</t>
  </si>
  <si>
    <t>Materia fusa che sviluppa gas</t>
  </si>
  <si>
    <t>Gas refrigerato che sviluppa ossigeno e favorisce l'incendio</t>
  </si>
  <si>
    <t>Solido che sviluppa gas infiammabili</t>
  </si>
  <si>
    <t>Materia liquida infiammabile</t>
  </si>
  <si>
    <t>Che la cisterna contiene generalmente materie della classe 3</t>
  </si>
  <si>
    <t>Materia liquida combustibile</t>
  </si>
  <si>
    <t>Che la cisterna contiene gas infiammabili della classe 2</t>
  </si>
  <si>
    <t>Presenza di solidi che possono infiammarsi</t>
  </si>
  <si>
    <t>Che la cisterna contiene materie di qualsiasi classe con pericolo secondario di infiammabilità</t>
  </si>
  <si>
    <t>Cosa significa il numero di pericolo 30?</t>
  </si>
  <si>
    <t>Materia liquida infiammabile senza pericoli secondari</t>
  </si>
  <si>
    <t>Materia liquida poco infiammabile</t>
  </si>
  <si>
    <t>Materia liquida molto infiammabile</t>
  </si>
  <si>
    <t>Materia gassosa infiammabile</t>
  </si>
  <si>
    <t>Che significato ha il numero di pericolo 33?</t>
  </si>
  <si>
    <t>Materia liquida avente basso punto d'infiammabilità</t>
  </si>
  <si>
    <t>Materia liquida avente alto punto d'infiammabilità</t>
  </si>
  <si>
    <t>Materia molto liquida potenzialmente infiammabile</t>
  </si>
  <si>
    <t>Che significato ha il numero del pericolo 40?</t>
  </si>
  <si>
    <t>Materia solida infiammabile o autoriscaldante o autoreattiva</t>
  </si>
  <si>
    <t>Materia solida comburente</t>
  </si>
  <si>
    <t>Materia solida senza ulteriori pericoli</t>
  </si>
  <si>
    <t>Materia appartenente alla classe 4.3</t>
  </si>
  <si>
    <t>Che la cisterna può contenere materie delle classi 5.1 o 5.2</t>
  </si>
  <si>
    <t>Può significare materia comburente</t>
  </si>
  <si>
    <t>Che la cisterna contiene materie radioattive</t>
  </si>
  <si>
    <t>Materia combustibile che emette vapori pericolosi</t>
  </si>
  <si>
    <t>Tossicità o pericolo di infezione</t>
  </si>
  <si>
    <t>Che la cisterna può contenere materie delle classi 6.1 o 6.2</t>
  </si>
  <si>
    <t>Materia comburente che emette ossigeno</t>
  </si>
  <si>
    <t>Materia liquida infiammabile che ha rischio secondario di tossicità</t>
  </si>
  <si>
    <t>Che la cisterna contiene esclusivamente materie delle classi 6 e 2</t>
  </si>
  <si>
    <t>Che significato ha il numero del pericolo 66?</t>
  </si>
  <si>
    <t>Materia molto tossica</t>
  </si>
  <si>
    <t>Che la cisterna contiene materie della classe 6.1</t>
  </si>
  <si>
    <t>Materia corrosiva infiammabile con rischio secondario di tossicità</t>
  </si>
  <si>
    <t>Materia infiammabile con rischio secondario di tossicità</t>
  </si>
  <si>
    <t>Che la cisterna contiene materie della classe 5.1</t>
  </si>
  <si>
    <t>Che la cisterna contiene materie corrosive della classe 8</t>
  </si>
  <si>
    <t>Che la cisterna contiene materie della classe 6</t>
  </si>
  <si>
    <t>Che la materia reagisce pericolosamente con l'acqua</t>
  </si>
  <si>
    <t>Che in caso d'incendio, di norma l'acqua non può essere usata</t>
  </si>
  <si>
    <t>Materia non ben identificata</t>
  </si>
  <si>
    <t>Materia che reagisce con la polvere polivalente ABC degli estintori</t>
  </si>
  <si>
    <t>Obbligo di evacuazione dell'area in caso di incidente</t>
  </si>
  <si>
    <t>Che significato ha il numero del pericolo X338?</t>
  </si>
  <si>
    <t>Liquido molto infiammabile e corrosivo che reagisce pericolosamente con l'acqua</t>
  </si>
  <si>
    <t>Liquido poco infiammabile ma corrosivo che reagisce pericolosamente con l'acqua</t>
  </si>
  <si>
    <t>Liquido corrosivo che reagisce pericolosamente con l'acqua e sviluppa gas infiammabili</t>
  </si>
  <si>
    <t>Che l'incendio di questa materia può essere spento solo con acqua</t>
  </si>
  <si>
    <t>Che significato ha il numero del pericolo 663?</t>
  </si>
  <si>
    <t>Materia molto tossica e infiammabile</t>
  </si>
  <si>
    <t>Materia molto infiammabile e tossica</t>
  </si>
  <si>
    <t>Materia infettiva e molto infiammabile</t>
  </si>
  <si>
    <t>Materia molto corrosiva e molto infiammabile</t>
  </si>
  <si>
    <t>Che significato ha il numero del pericolo 883?</t>
  </si>
  <si>
    <t>Materia molto corrosiva e infiammabile</t>
  </si>
  <si>
    <t>Materia infiammabile e poco corrosiva</t>
  </si>
  <si>
    <t>Materia tossica e molto infiammabile</t>
  </si>
  <si>
    <t>Materia poco corrosiva e poco infiammabile</t>
  </si>
  <si>
    <t>Che significato ha il numero del pericolo 90?</t>
  </si>
  <si>
    <t>Materia pericolosa diversa o materia pericolosa per l'ambiente</t>
  </si>
  <si>
    <t>Materia infiammabile che può produrre reazione violenta</t>
  </si>
  <si>
    <t>Materia pericolosa diversa con rischi di esplosione, decomposizione o polimerizzazione</t>
  </si>
  <si>
    <t>Materia infiammabile con pericolo di polimerizzazione violenta</t>
  </si>
  <si>
    <t>N. 1 anteriore e n.1 posteriore generici + n.1 per lato muniti dei numeri d'identificazione</t>
  </si>
  <si>
    <t>N.6 in totale</t>
  </si>
  <si>
    <t>N.8 in totale</t>
  </si>
  <si>
    <t>N. 1 anteriore al trattore e n. 1 posteriore al semirimorchio muniti dei numeri di identificazione</t>
  </si>
  <si>
    <t>N.1 solo anteriore al trattore e nessun pannello posteriore al semirimorchio</t>
  </si>
  <si>
    <t>N. 6 in totale</t>
  </si>
  <si>
    <t>N. 1 anteriore + n.1 posteriore + n.2 per lato in corrispondenza degli scomparti</t>
  </si>
  <si>
    <t>N. 7 in totale</t>
  </si>
  <si>
    <t>N. 2 anteriore + n.2 posteriore</t>
  </si>
  <si>
    <t>In totale n. 8</t>
  </si>
  <si>
    <t>N. 1 anteriore + n. 1 posteriore + n. 3 per lato in corrispondenza degli scomparti</t>
  </si>
  <si>
    <t>N. 9 in totale</t>
  </si>
  <si>
    <t>N. 3 anteriore + n. 3 posteriore</t>
  </si>
  <si>
    <t>N. 8 in totale</t>
  </si>
  <si>
    <t>N. 6 pannelli (3 per lato)</t>
  </si>
  <si>
    <t>N. 8 pannelli (3 per lato + 2 posteriori) tutti con numeri</t>
  </si>
  <si>
    <t>N. 1 anteriore al trattore e, n.1 posteriore + n. 3 per lato, in corrispondenza degli scomparti sul semirimorchio</t>
  </si>
  <si>
    <t>Può esporre la segnalazione relativa alla materia meno pericolosa</t>
  </si>
  <si>
    <t>Deve obbligatoriamente esporre le segnalazioni (numeri d'identificazione dei pannelli) sui lati di ogni scompartimento della cisterna</t>
  </si>
  <si>
    <t>I veicoli cisterna a più scomparti, trasportanti 2 o più carburanti con n. ONU 1202 gasolio, 1203 benzina, 1223 cherosene, ma senza nessun altra materia pericolosa:</t>
  </si>
  <si>
    <t>Devono obbligatoriamente esporre le segnalazioni (numeri d'identificazione dei pannelli) sui lati di ogni scompartimento della cisterna</t>
  </si>
  <si>
    <t>Sì sui due lati, tanti quanti sono gli scomparti, con i numeri d'identificazione delle materie</t>
  </si>
  <si>
    <t>No, sono sufficienti quelli posteriori sui veicoli che li trasportano</t>
  </si>
  <si>
    <t>Sì, devono averli uguali ai veicoli ma sui quattro lati</t>
  </si>
  <si>
    <t>Sì, solo nella parte anteriore e posteriore</t>
  </si>
  <si>
    <t>Di quanti pannelli di segnalazione arancio deve essere munito un autoveicolo con container cisterna monoscomparto carico?</t>
  </si>
  <si>
    <t>N.1 anteriore e n.1 posteriore con i numeri della materia trasportata e n.1 per lato generici, sul container cisterna</t>
  </si>
  <si>
    <t>N.1 solo anteriore con numeri e nessun pannello posteriore</t>
  </si>
  <si>
    <t>N. 1 anteriore e n. 1 posteriore con i numeri d'identificazione della materia A)</t>
  </si>
  <si>
    <t>N. 1 anteriore e n. 1 posteriore generici, gli altri pannelli (2 per lato) con i numeri d'identificazione della materia A)</t>
  </si>
  <si>
    <t>Tutti gli 8 pannelli (1anteriore + 1 posteriore + 3 per lato) con i numeri d'identificazione della materia A)</t>
  </si>
  <si>
    <t>N. 1 anteriore e n. 1 posteriore + n 1 per lato tutti con i numeri d'identificazione della materia A)</t>
  </si>
  <si>
    <t>La coltre o manto di polvere impedisce il contatto dell'ossigeno con il combustibile</t>
  </si>
  <si>
    <t>La coltre o manto di polvere impedisce il contatto del comburente con il combustibile</t>
  </si>
  <si>
    <t>La coltre o manto di polvere spegne l'incendio per soffocamento</t>
  </si>
  <si>
    <t>Una sola placca (grande etichetta di 25 cm di lato) posta nella parte posteriore del veicolo cisterna</t>
  </si>
  <si>
    <t>Nessuna placcatura è prevista se la merce trasportata appartiene alla classe 9</t>
  </si>
  <si>
    <t>Devono misurare almeno 100 x 100 mm sulle cisterne</t>
  </si>
  <si>
    <t>Devono misurare obbligatoriamente 400 x 300 mm per tutte le cisterne</t>
  </si>
  <si>
    <t>Devono misurare almeno 400 x 400 mm sulle cisterne di capacità superiori a 3000 litri</t>
  </si>
  <si>
    <t>Devono misurare 450 x 450 mm oppure 350 x 350 mm su tutti i veicoli cisterna</t>
  </si>
  <si>
    <t>I veicoli cisterna non devono mai esporre tale marchio</t>
  </si>
  <si>
    <t>Il certificato d'approvazione ADR anche per il trattore stradale</t>
  </si>
  <si>
    <t>La tassa di possesso</t>
  </si>
  <si>
    <t>Il certificato di formazione professionale ADR dell'autista</t>
  </si>
  <si>
    <t>Il documento di trasporto ADR riportante tra l'altro il numero ONU e la denominazione della materia</t>
  </si>
  <si>
    <t>Il tagliando dell'assicurazione</t>
  </si>
  <si>
    <t>Il certificato della visita oculistica del conducente</t>
  </si>
  <si>
    <t>Contiene tra le altre informazioni il numero del telaio, il nome del proprietario e la scadenza di validità</t>
  </si>
  <si>
    <t>Contiene i dati della cisterna, le sue pressioni di prova ed esercizio</t>
  </si>
  <si>
    <t>Ha validità un anno solare dalla data di rilascio</t>
  </si>
  <si>
    <t>Contiene le date di scadenza delle prove periodiche della cisterna</t>
  </si>
  <si>
    <t>Autorizza al trasporto le materie in esso elencate o le materie collegate al codice cisterna</t>
  </si>
  <si>
    <t>Autorizza al trasporto anche materie pericolose non elencate oppure non collegate al codice cisterna</t>
  </si>
  <si>
    <t>È obbligatorio anche per i trasporti internazionali</t>
  </si>
  <si>
    <t>9)</t>
  </si>
  <si>
    <t>Viene rilasciato dall'organismo competente del paese d'immatricolazione del veicolo cisterna</t>
  </si>
  <si>
    <t>La carta di circolazione riportante le indicazioni relative alla cisterna installata</t>
  </si>
  <si>
    <t>Il certificato di proprietà del veicolo</t>
  </si>
  <si>
    <t>L'attestato di pagamento della revisione annuale</t>
  </si>
  <si>
    <t>Il documento di trasporto per le merci pericolose</t>
  </si>
  <si>
    <t>Il certificato di formazione professionale del conducente per il trasporto di merci pericolose, di tipo base e specializzazione cisterna</t>
  </si>
  <si>
    <t>Durante i controlli relativi ai trasporti di merci pericolose, quali tra le seguenti sono considerate infrazioni gravi, perché possono pregiudicare la sicurezza?</t>
  </si>
  <si>
    <t>L'eccessivo riempimento delle cisterne</t>
  </si>
  <si>
    <t>Veicoli senza lampadine di scorta</t>
  </si>
  <si>
    <t>Veicoli cisterna vuoti e bonificati provvisti di segnalazioni di pericolo</t>
  </si>
  <si>
    <t>Veicoli cisterna senza tubi flessibili per le operazioni di travaso</t>
  </si>
  <si>
    <t>Durante il viaggio di ritorno allo speditore di un veicolo cisterna vuoto non ripulito, occorre sempre un documento di trasporto?</t>
  </si>
  <si>
    <t>No, Il documento di trasporto è richiesto solo per le cisterne piene</t>
  </si>
  <si>
    <t>No, non è mai richiesto nel caso di trasporto di cisterne circolanti da meno di un anno</t>
  </si>
  <si>
    <t>Se è approvato ADR può essere spedito per ferrovia</t>
  </si>
  <si>
    <t>Se rispetta la norma marittima può essere imbarcato su una nave</t>
  </si>
  <si>
    <t>Se è stato approvato ADR può circolare su strada</t>
  </si>
  <si>
    <t>Non può mai essere caricato su un treno</t>
  </si>
  <si>
    <t>Approvato per il trasporto ferroviario può circolare liberamente su veicoli stradali (su strada)</t>
  </si>
  <si>
    <t>Non può mai essere trasportato su strada</t>
  </si>
  <si>
    <t>Approvato ADR può essere spedito per ferrovia</t>
  </si>
  <si>
    <t>Approvato per il trasporto marittimo può circolare liberamente su veicoli stradali (su strada)</t>
  </si>
  <si>
    <t>Il documento di trasporto stradale previsto dall'ADR può essere sostituito dal documento di trasporto previsto dalla normativa marittima</t>
  </si>
  <si>
    <t>Non è richiesto alcun documento di trasporto</t>
  </si>
  <si>
    <t>La cisterna installata sul veicolo non deve superare la capacità di 5.000 litri</t>
  </si>
  <si>
    <t>Il conducente può essere sprovvisto di istruzioni scritte</t>
  </si>
  <si>
    <t>L'imbarco sulla nave è consentito solo ai semirimorchi - cisterna trasportanti materie non infiammabili</t>
  </si>
  <si>
    <t>Prima dell'imbarco il conducente deve prelevare un campione della merce trasportata nella cisterna e consegnarlo al comandante della nave</t>
  </si>
  <si>
    <t>Le materie pericolose autorizzate nel documento del veicolo cisterna o in un documento che ne forma parte integrante</t>
  </si>
  <si>
    <t>Anche le materie pericolose non elencate nel documento del veicolo cisterna, purché appartenenti alle classi già autorizzate</t>
  </si>
  <si>
    <t>Anche altre materie pericolose purché venga data comunicazione preventiva alla Polizia stradale o altri organismi preposti</t>
  </si>
  <si>
    <t>Se a fine carico, vi rendete conto (leggendo il documento di trasporto datovi dal mittente) che la materia non può essere trasportata dal vostro veicolo cisterna, cosa fate?</t>
  </si>
  <si>
    <t>Scaricate la materia</t>
  </si>
  <si>
    <t>Vi rifiutate di proseguire il viaggio</t>
  </si>
  <si>
    <t>Proseguite il viaggio sperando che la Polizia non vi controlli</t>
  </si>
  <si>
    <t>Telefonate alla Polizia perché vi scorti fino a destinazione</t>
  </si>
  <si>
    <t>Informate la vostra ditta e previo il suo assenso proseguite il viaggio</t>
  </si>
  <si>
    <t>Quali sono gli obblighi del conducente di un veicolo cisterna al carico?</t>
  </si>
  <si>
    <t>Esibire al riempitore i documenti del veicolo cisterna che autorizzano il trasporto della materia pericolosa da caricare</t>
  </si>
  <si>
    <t>Esibire al riempitore i documenti di trasporto relativi a merci eventualmente contenute negli altri scomparti</t>
  </si>
  <si>
    <t>Esibire al riempitore i documenti di trasporto relativi a merci già scaricate se gli scomparti che le avevano contenute non sono bonificati</t>
  </si>
  <si>
    <t>Saper utilizzare solo gli equipaggiamenti di protezione individuale previsti per le materie della classe 3</t>
  </si>
  <si>
    <t>Conoscere dettagliatamente tutte le cure mediche applicabili alle persone colpite dalle merci pericolose che trasporta</t>
  </si>
  <si>
    <t>Riporre gli equipaggiamenti di protezione individuale nella cassetta portautensili</t>
  </si>
  <si>
    <t>Quali dei seguenti interventi di primo soccorso applicabili alle vittime di un incidente stradale vi sembrano corretti?</t>
  </si>
  <si>
    <t>Se la vittima è sul manto stradale ed esposta ad altri rischi, prenderla per i polsi e le caviglie (meglio in 2 soccorritori) e tirarla dolcemente sul bordo della strada</t>
  </si>
  <si>
    <t>Se la vittima non è esposta ad ulteriori pericoli, respira, è cosciente, non presenta emorragie, conviene lasciarla dove si trova e proteggerla dal freddo con una coperta</t>
  </si>
  <si>
    <t>Se la vittima è incosciente o vomita, bisogna porla in posizione laterale di sicurezza (coricata su un fianco) e metterle qualcosa di morbido sotto la testa</t>
  </si>
  <si>
    <t>Se la vittima è sul manto stradale e come tale esposta ad altri rischi, prenderla per le caviglie e tirarla sul bordo della strada</t>
  </si>
  <si>
    <t>Se la vittima è incosciente o vomita, bisogna porla in posizione supina (coricata sulla schiena) e metterle qualcosa di morbido sotto la testa</t>
  </si>
  <si>
    <t>Se la vittima non è esposta ad ulteriori pericoli, respira, è cosciente, non presenta emorragie, farla camminare e darle da bere alcool</t>
  </si>
  <si>
    <t>In presenza di uno o più infortunati incoscienti, prima chiamare il servizio di emergenza sanitaria e poi prestare i primi soccorsi</t>
  </si>
  <si>
    <t>In presenza di molti infortunati coscienti, prima chiamare il servizio di emergenza sanitaria e poi prestare i primi soccorsi</t>
  </si>
  <si>
    <t>Anche in assenza di feriti chiamare sempre il servizio di emergenza sanitaria</t>
  </si>
  <si>
    <t>In presenza di più infortunati incoscienti, prima occuparsi degli infortunati meno gravi indi chiamare i soccorsi</t>
  </si>
  <si>
    <t>Quali delle seguenti misure di pronto intervento, nel caso che una o più persone si trovino in un ambiente chiuso parzialmente invaso da gas/vapori tossici, vi sembrano corrette?</t>
  </si>
  <si>
    <t>Non entrare, ma chiedere aiuto, se non si ha l'equipaggiamento idoneo per proteggere le vie respiratorie</t>
  </si>
  <si>
    <t>Entrare dopo aver eseguito una inspirazione profonda confidando nelle proprie possibilità e allontanare la vittima</t>
  </si>
  <si>
    <t>Entrare con un fazzoletto davanti al naso e alla bocca</t>
  </si>
  <si>
    <t>Quali dei seguenti interventi di pronto soccorso, dopo aver allontanato da un luogo chiuso (recuperato) una o più persone intossicate da gas tossico, vi sembrano corretti?</t>
  </si>
  <si>
    <t>Appena usciti fuori, togliere alla vittima gli indumenti contaminati</t>
  </si>
  <si>
    <t>Se la vittima è incosciente e respira: metterla in posizione laterale di sicurezza</t>
  </si>
  <si>
    <t>Se la vittima è priva di coscienza e non respira: praticare la respirazione artificiale</t>
  </si>
  <si>
    <t>Se la vittima è priva di coscienza e non respira: metterla in posizione laterale di sicurezza</t>
  </si>
  <si>
    <t>Se la vittima è incosciente e respira: praticare la respirazione artificiale</t>
  </si>
  <si>
    <t>Se la vittima è priva di coscienza e non respira: coricarla sulla schiena e schiaffeggiarla per rianimarla</t>
  </si>
  <si>
    <t>Con alcuni gas, intossicazione acuta</t>
  </si>
  <si>
    <t>Con alcuni gas morte per asfissia anche senza rendersene conto (azoto)</t>
  </si>
  <si>
    <t>Con i gas liquefatti refrigerati, bruciature da freddo a contatto del gas liquefatto che evapora</t>
  </si>
  <si>
    <t>Con tutti i gas una grave lesione dei tessuti per corrosione</t>
  </si>
  <si>
    <t>Con alcuni gas, bruciature per liberazione di vapori caldi se la materia entra in contatto con l'acqua</t>
  </si>
  <si>
    <t>Sempre bruciature perché i gas sono tutti molto caldi</t>
  </si>
  <si>
    <t>In caso di contatto con gas liquefatto refrigerato, disgelare le parti del corpo interessate con acqua</t>
  </si>
  <si>
    <t>Se gas liquefatto refrigerato ha investito gli indumenti, sgelarli con acqua indi toglierli con prudenza</t>
  </si>
  <si>
    <t>Portare la vittima intossicata lontano dalla fonte di tossicità, ventilarla ed eventualmente praticare la respirazione artificiale</t>
  </si>
  <si>
    <t>Nel caso si siano respirati gas che danno narcosi o difficoltà respiratorie, bere un bicchiere di latte e proseguire il viaggio normalmente</t>
  </si>
  <si>
    <t>In tutti i casi in cui sono stati inalati gas tossici o corrosivi, provocare il vomito</t>
  </si>
  <si>
    <t>È tenuto a compilare il documento di trasporto</t>
  </si>
  <si>
    <t>Prima di iniziare il carico deve entrare all'interno della cisterna per verificarne la pulizia</t>
  </si>
  <si>
    <t>Pesare a pieno carico e, in caso di sovraccarico anche di 40 kg chiedere di ristabilire i pesi massimi scaricando l'eccedenza</t>
  </si>
  <si>
    <t>Farsi consegnare il documento di trasporto</t>
  </si>
  <si>
    <t>Richiedere allo speditore i dispositivi di protezione individuale previsti dalle istruzioni scritte</t>
  </si>
  <si>
    <t>Farsi consegnare solo il documento di pesatura</t>
  </si>
  <si>
    <t>Mostrare allo speditore tutti gli utensili per le piccole riparazioni di fortuna</t>
  </si>
  <si>
    <t>È responsabile della funzionalità ed utilizzazione dei dispositivi di sicurezza del proprio autoveicolo</t>
  </si>
  <si>
    <t>Quali sono i doveri del conducente al carico di un veicolo cisterna?</t>
  </si>
  <si>
    <t>Verificare il grado di massimo riempimento</t>
  </si>
  <si>
    <t>Rispettare il grado di minimo riempimento, nei casi previsti</t>
  </si>
  <si>
    <t>Non superare mai la portata utile del veicolo</t>
  </si>
  <si>
    <t>Determinare il grado di viscosità della materia</t>
  </si>
  <si>
    <t>Accettare un sovraccarico massimo pari al 10% della portata utile del veicolo</t>
  </si>
  <si>
    <t>Calcolare il peso specifico (densità) della materia</t>
  </si>
  <si>
    <t>Spegnere il motore, frenare il veicolo, posizionare i cunei d'arresto e azionare lo staccabatterie se previsto</t>
  </si>
  <si>
    <t>Effettuare la messa a terra elettrica equipotenziale per liquidi molto infiammabili</t>
  </si>
  <si>
    <t>Indossare gli equipaggiamenti di protezione individuale, necessari per tale operazione</t>
  </si>
  <si>
    <t>Prima di tutto verificare l'interno della cisterna con dispositivi a fiamma libera</t>
  </si>
  <si>
    <t>Non sollevare il corrimano se la passerella è più larga di 60 cm</t>
  </si>
  <si>
    <t>Non effettuare la messa a terra elettrica equipotenziale per liquidi molto infiammabili</t>
  </si>
  <si>
    <t>Quali delle seguenti precauzioni/comportamenti del conducente di veicoli cisterna vi sembrano corretti, durante il carico?</t>
  </si>
  <si>
    <t>Salendo sulla cisterna sollevare il corrimano</t>
  </si>
  <si>
    <t>In caso di carico dall'alto a cielo aperto, aprire un solo coperchio del passo d'uomo</t>
  </si>
  <si>
    <t>Abbandonare il veicolo solo se il personale di stabilimento è disposto a sostituirvi</t>
  </si>
  <si>
    <t>Non controllare lo stato di pulizia interna della cisterna, se la bonifica è stata eseguita presso una stazione di lavaggio</t>
  </si>
  <si>
    <t>Non prendere in considerazione (non calcolare) il grado di riempimento della cisterna, perché lo deve fare il riempitore</t>
  </si>
  <si>
    <t>Verificare che la quantità caricata non superi mai il 60% del volume totale dello scomparto</t>
  </si>
  <si>
    <t>In caso di temporali con tuoni e fulmini, interrompere il carico di materie con rischi d'infiammabilità</t>
  </si>
  <si>
    <t>Se il carico (autorizzato) avviene in luogo pubblico, allontanare gli estranei</t>
  </si>
  <si>
    <t>Che funzione compie lo staccabatterie, quando viene azionato?</t>
  </si>
  <si>
    <t>Interrompe anche con motore acceso tutti i circuiti elettrici salvo il cronotachigrafo</t>
  </si>
  <si>
    <t>Interrompe anche con motore spento tutti circuiti salvo il cronotachigrafo</t>
  </si>
  <si>
    <t>Interrompe la corrente che proviene dalle batterie, salvo quella di alimentazione del cronotachigrafo</t>
  </si>
  <si>
    <t>Interrompe i circuiti solo con motore acceso</t>
  </si>
  <si>
    <t>Interrompe solo i circuiti dell'impianto di illuminazione</t>
  </si>
  <si>
    <t>Interrompe solo i circuiti tra il veicolo motore ed il suo rimorchio</t>
  </si>
  <si>
    <t>Solo il coperchio in cui sta entrando il liquido deve essere aperto</t>
  </si>
  <si>
    <t>Tutti i coperchi degli altri passi d'uomo devono essere chiusi</t>
  </si>
  <si>
    <t>La portata del liquido deve essere ridotta a inizio carico</t>
  </si>
  <si>
    <t>Tutti i coperchi degli altri passi d'uomo devono essere aperti contemporaneamente</t>
  </si>
  <si>
    <t>La portata del liquido deve essere molto elevata sin dall'inizio, per terminare rapidamente</t>
  </si>
  <si>
    <t>Il tubo di carico deve trovarsi sempre al di sopra del passo d'uomo</t>
  </si>
  <si>
    <t>Deve collegare la tubazione di fase liquida dell'impianto alla valvola di fase liquida posta nella parte superiore della cisterna</t>
  </si>
  <si>
    <t>Deve presenziare tutte le operazioni di carico</t>
  </si>
  <si>
    <t>Deve collegare la tubazione di fase liquida dell'impianto alla valvola di scarico posta nella parte inferiore della cisterna</t>
  </si>
  <si>
    <t>Deve collegare la tubazione di fase liquida dell'impianto alla valvola di fase liquida posta nella parte inferiore della cisterna</t>
  </si>
  <si>
    <t>Oltre alla valvola di fase liquida, deve aprire anche la corrispondente valvola di fondo</t>
  </si>
  <si>
    <t>Deve aprire la valvola di scarico dove collega il tubo flessibile di fase liquida dell'impianto, ma non la valvola di fondo</t>
  </si>
  <si>
    <t>Può lasciare chiusa la valvola di fase gas</t>
  </si>
  <si>
    <t>Durante il carico di un gas liquefatto, come può il conducente controllare / determinare la quantità caricata?</t>
  </si>
  <si>
    <t>Aprendo il rubinetto degli indicatori di livello fissi (spie di livello) verifica solo che non venga superato il grado di massimo riempimento</t>
  </si>
  <si>
    <t>Utilizzando l'indicatore di livello rotativo può verificare la quantità di liquido presente in cisterna ed anche il grado di massimo riempimento</t>
  </si>
  <si>
    <t>Per mezzo degli indicatori di livello installati sulla cisterna</t>
  </si>
  <si>
    <t>Può verificare il livello aprendo il passo d'uomo</t>
  </si>
  <si>
    <t>Aprendo le valvole di fase liquida dopo 20 minuti dall'inizio del carico</t>
  </si>
  <si>
    <t>Verificando lo schiacciamento dei pneumatici del veicolo</t>
  </si>
  <si>
    <t>Quali delle seguenti precauzioni/comportamenti del conducente di veicoli cisterna allo scarico vi sembrano corretti?</t>
  </si>
  <si>
    <t>Spegnere il motore, salvo che sia necessario per il funzionamento di attrezzature supplementari (pompe o compressori)</t>
  </si>
  <si>
    <t>Frenare il veicolo, posizionare i cunei di arresto, e se necessario azionare lo staccabatterie</t>
  </si>
  <si>
    <t>Indossare gli idonei equipaggiamenti di protezione individuale, necessari per tale operazione</t>
  </si>
  <si>
    <t>Aprire tutti i passi d'uomo contemporaneamente per velocizzare lo scarico</t>
  </si>
  <si>
    <t>Dovendo operare nella parte superiore della cisterna, non sollevare il corrimano perché ingombra</t>
  </si>
  <si>
    <t>Durante le operazioni, abbandonare il veicolo solo se un addetto dello stabilimento si offre di rimpiazzarlo</t>
  </si>
  <si>
    <t>Quali delle seguenti precauzioni/comportamenti deve adottare il conducente di veicoli cisterna allo scarico?</t>
  </si>
  <si>
    <t>Eseguire la messa a terra elettrica equipotenziale per i liquidi molto infiammabili</t>
  </si>
  <si>
    <t>Salendo nella parte superiore della cisterna, alzare il corrimano</t>
  </si>
  <si>
    <t>Inserire il freno a mano solo se il terreno è in forte pendenza</t>
  </si>
  <si>
    <t>Mettere a terra il veicolo dal punto di vista elettrico, solo per lo scarico di gas liquefatti infiammabili</t>
  </si>
  <si>
    <t>Eseguire con attenzione gli allacciamenti dei tubi flessibili</t>
  </si>
  <si>
    <t>Primo soccorso: un getto d'acido (della classe 8) colpisce la faccia e parti del corpo (non protette) durante lo scarico, cosa fare?</t>
  </si>
  <si>
    <t>Andare immediatamente alla ricerca di un medico</t>
  </si>
  <si>
    <t>Lavare immediatamente la faccia con acqua abbondante</t>
  </si>
  <si>
    <t>Asciugare la faccia con un panno pulito e asciutto, indi cercare i soccorsi</t>
  </si>
  <si>
    <t>Dopo aver lavato la faccia, togliere di dosso gli abiti impregnati della sostanza e lavare la parte del corpo contaminata</t>
  </si>
  <si>
    <t>Spalmare il viso con una crema protettiva</t>
  </si>
  <si>
    <t>Dopo aver lavato con acqua la faccia e le parti del corpo contaminate, chiedere l'intervento medico mostrando la scheda di istruzioni scritte</t>
  </si>
  <si>
    <t>Un paio di guanti di protezione.</t>
  </si>
  <si>
    <t>Un mezzo di protezione degli occhi.</t>
  </si>
  <si>
    <t>Sempre la maschera di evacuazione di emergenza (antigas) con qualsiasi tipo di filtro</t>
  </si>
  <si>
    <t>Guanti in acciaio inossidabile</t>
  </si>
  <si>
    <t>Primo soccorso: quali danni alla salute possono derivare dall'azione diretta di una materia della classe 9 (o suoi fumi o vapori), sul corpo umano?</t>
  </si>
  <si>
    <t>Intossicazione da inalazione di diossine</t>
  </si>
  <si>
    <t>Inalando le polveri di amianto, si produce il cancro ai polmoni</t>
  </si>
  <si>
    <t>Ustioni per contatto con materie trasportate ad alta temperatura</t>
  </si>
  <si>
    <t>Possono verificarsi solo malesseri di breve durata</t>
  </si>
  <si>
    <t>Solo una lieve irritazione della pelle</t>
  </si>
  <si>
    <t>Non consente di lavorare in un'atmosfera completamente tossica (priva di ossigeno)</t>
  </si>
  <si>
    <t>Consente di lavorare in un'atmosfera contenente almeno il 16-17% di ossigeno</t>
  </si>
  <si>
    <t>Consente di lavorare in un'atmosfera priva di ossigeno</t>
  </si>
  <si>
    <t>Può essere utilizzata solo in aria non contenente ossigeno</t>
  </si>
  <si>
    <t>Vi sono merci pericolose che non sono ammesse al trasporto in cisterna ADR?</t>
  </si>
  <si>
    <t>Sì, alcune materie appartenenti a diverse classi di pericolo non sono ammesse dall'ADR a questo modo di trasporto</t>
  </si>
  <si>
    <t>Sì, molte materie non sono trasportabili in cisterna in ragione del pericolo legato alle considerevoli quantità caricate sui veicoli cisterna</t>
  </si>
  <si>
    <t>No, perché le cisterne sono robuste come e più dei colli</t>
  </si>
  <si>
    <t>Dipende dal volume totale delle cisterne, il divieto parte dai 10000 litri</t>
  </si>
  <si>
    <t>Solido (materie in polvere o granulari)</t>
  </si>
  <si>
    <t>Solo liquido</t>
  </si>
  <si>
    <t>Solo gassoso</t>
  </si>
  <si>
    <t>Solido in blocchi</t>
  </si>
  <si>
    <t>Un mezzo per il trasporto che può contenere materie liquide, gassose o in polvere, avente capacità superiore a 450 litri e munito di blocchi d'angolo</t>
  </si>
  <si>
    <t>Un mezzo per il trasporto concepito per essere movimentato anche quando è carico</t>
  </si>
  <si>
    <t>Un mezzo per il trasporto da movimentarsi soltanto quando è completamente vuoto</t>
  </si>
  <si>
    <t>Un mezzo per il trasporto fissato stabilmente e in modo permanente ad un telaio stradale</t>
  </si>
  <si>
    <t>Un mezzo per il trasporto munito di blocchi d'angolo e movimentabile anche da carico</t>
  </si>
  <si>
    <t>Una cisterna mobile esclusivamente a sezione quadrata o rettangolare, cioè a forma di cassa</t>
  </si>
  <si>
    <t>Un mezzo per il trasporto equivalente ad una batteria di cisterne</t>
  </si>
  <si>
    <t>Una cisterna avente capacità superiore a 1000 litri, fissata stabilmente su un veicolo</t>
  </si>
  <si>
    <t>Una cisterna ancorata per mezzo di twist lock ad un telaio portacontainer</t>
  </si>
  <si>
    <t>Una cisterna avente capacità inferiore a 1000 litri, fissata stabilmente su un veicolo</t>
  </si>
  <si>
    <t>Una cisterna avente capacità superiore a 1000 litri, formante parte integrante del telaio di un veicolo autoportante</t>
  </si>
  <si>
    <t>Una cisterna di stoccaggio del caricatore o del destinatario</t>
  </si>
  <si>
    <t>Una cisterna fissata per costruzione su un veicolo, che diventa allora un veicolo-cisterna</t>
  </si>
  <si>
    <t>Un veicolo costruito per trasportare liquidi, gas, materie in polvere o granulari comportante una cisterna fissa</t>
  </si>
  <si>
    <t>Un veicolo costruito per trasportare liquidi, gas, materie in polvere o granulari comportante più cisterne fisse</t>
  </si>
  <si>
    <t>Un veicolo costruito per trasportare liquidi, gas, materie in polvere o granulari in grandi imballaggi</t>
  </si>
  <si>
    <t>Un veicolo costruito per trasportare liquidi, gas, materie in polvere in colli</t>
  </si>
  <si>
    <t>Un veicolo costruito per trasportare esplosivi (classe 1)</t>
  </si>
  <si>
    <t>Un semirimorchio autoportante con cisterna monoscomparto di 30.000 litri</t>
  </si>
  <si>
    <t>Un insieme di cisterne smontabili</t>
  </si>
  <si>
    <t>Una cisterna di capacità superiore a 450 litri che normalmente può essere movimentata dal veicolo quando è vuota</t>
  </si>
  <si>
    <t>Una cisterna che normalmente non può essere movimentata dal veicolo quando è carica</t>
  </si>
  <si>
    <t>Una cisterna di capacità superiore a 450 litri che può essere smontata dal veicolo quando è vuota o carica</t>
  </si>
  <si>
    <t>Una cisterna dalla quale possono essere smontati tutti gli equipaggiamenti di servizio</t>
  </si>
  <si>
    <t>Una cisterna avente capacità inferiore 450 litri</t>
  </si>
  <si>
    <t>La figura n. 55</t>
  </si>
  <si>
    <t>La figura n. 56</t>
  </si>
  <si>
    <t>La figura n. 58</t>
  </si>
  <si>
    <t>La figura n. 53</t>
  </si>
  <si>
    <t>La figura n. 57</t>
  </si>
  <si>
    <t>Un veicolo batteria</t>
  </si>
  <si>
    <t>Veicolo-cisterna</t>
  </si>
  <si>
    <t>Veicolo-batteria</t>
  </si>
  <si>
    <t>Veicolo trasportante pacchi-bombole</t>
  </si>
  <si>
    <t>Impianto elettrico canalizzato in tubi o in guaine idonei</t>
  </si>
  <si>
    <t>Barra antincastro anteriore</t>
  </si>
  <si>
    <t>Barra antincastro a 10 cm dal filo posteriore della cisterna</t>
  </si>
  <si>
    <t>Batterie al nickel-cadmio antiscintilla</t>
  </si>
  <si>
    <t>Di uno staccabatteria conforme all'ADR</t>
  </si>
  <si>
    <t>Di impianto elettrico con cavi posti in guaine o tubi idonei</t>
  </si>
  <si>
    <t>Di uno staccabatteria con tripli comandi (2 esterni + 1 interno)</t>
  </si>
  <si>
    <t>Di dispositivo di scappamento (tubo di scappamento dei gas di scarico del motore) diretto in modo da evitare ogni pericolo per il carico</t>
  </si>
  <si>
    <t>Di un secondo serbatoio del carburante posto sulla parete posteriore della cabina</t>
  </si>
  <si>
    <t>Sempre di batterie al litio</t>
  </si>
  <si>
    <t>Di sistema di frenatura antibloccaggio delle ruote</t>
  </si>
  <si>
    <t>Di sistema ABS di frenatura antibloccaggio</t>
  </si>
  <si>
    <t>Di sistema televisivo</t>
  </si>
  <si>
    <t>Di sistema di frenatura che consente il bloccaggio delle ruote</t>
  </si>
  <si>
    <t>Di sistema rallentatore di velocità approvato ADR da usarsi nelle lunghe discese</t>
  </si>
  <si>
    <t>Di doppia cuccetta</t>
  </si>
  <si>
    <t>Solo quando il carico viene eseguito dall'alto in ciclo chiuso</t>
  </si>
  <si>
    <t>Dopo ogni scarico, anche se si carica sempre la stessa materia</t>
  </si>
  <si>
    <t>Quali sono le maggiori cause d'instabilità dei veicoli cisterna?</t>
  </si>
  <si>
    <t>I movimenti del liquido all'interno della cisterna</t>
  </si>
  <si>
    <t>I cambiamenti di direzione (le curve)</t>
  </si>
  <si>
    <t>Le variazioni di velocità (accelerazioni e frenate)</t>
  </si>
  <si>
    <t>Nessuna causa particolare</t>
  </si>
  <si>
    <t>La marcia rettilinea a velocità costante</t>
  </si>
  <si>
    <t>Il tipo di equipaggiamenti di servizio installati</t>
  </si>
  <si>
    <t>Quali sono le cause del movimento del liquido durante la marcia di un veicolo cisterna?</t>
  </si>
  <si>
    <t>Le brusche frenate</t>
  </si>
  <si>
    <t>Le brusche accelerazioni</t>
  </si>
  <si>
    <t>Le curve e/o i bruschi sorpassi</t>
  </si>
  <si>
    <t>La marcia a velocità costante su strada rettilinea</t>
  </si>
  <si>
    <t>Non vi sono cause precise</t>
  </si>
  <si>
    <t>La posizione delle valvole di scarico</t>
  </si>
  <si>
    <t>In quali situazioni la stabilità dei veicoli cisterna è maggiormente influenzata dal movimento del liquido?</t>
  </si>
  <si>
    <t>Quando sono carichi al 95% del volume totale</t>
  </si>
  <si>
    <t>Quando sono carichi al 5 - 10% del volume totale</t>
  </si>
  <si>
    <t>Quando sono carichi al 50% del volume totale</t>
  </si>
  <si>
    <t>Quando sono carichi al 60% del volume totale</t>
  </si>
  <si>
    <t>Quando sono carichi sopra l '80% del volume totale</t>
  </si>
  <si>
    <t>Come si comportano i liquidi all'interno di una cisterna?</t>
  </si>
  <si>
    <t>Durante una curva a sinistra a velocità costante, si spostano sulla parete destra</t>
  </si>
  <si>
    <t>Durante una curva a destra a velocità costante, si spostano sulla parete sinistra</t>
  </si>
  <si>
    <t>Durante una frenata in marcia rettilinea, si spostano in avanti</t>
  </si>
  <si>
    <t>Durante una curva a sinistra a velocità costante, si spostano sulla parete posteriore sinistra</t>
  </si>
  <si>
    <t>Durante una frenata in marcia rettilinea, si spostano all'indietro</t>
  </si>
  <si>
    <t>Durante una curva a destra a velocità costante, si spostano sulla parete anteriore destra</t>
  </si>
  <si>
    <t>Il loro movimento può causare lo sbandamento del veicolo cisterna</t>
  </si>
  <si>
    <t>Il loro movimento può causare il ribaltamento del veicolo cisterna</t>
  </si>
  <si>
    <t>Se la frenata viene effettuata in maniera energica e decisa non possono provocare alcun pericolo per la stabilità</t>
  </si>
  <si>
    <t>Se il veicolo è munito di sistema di frenatura antibloccaggio i liquidi non si spostano durante la frenata</t>
  </si>
  <si>
    <t>Moderare la velocità in funzione delle curve</t>
  </si>
  <si>
    <t>Non frenare di colpo ed evitare manovre brusche</t>
  </si>
  <si>
    <t>Frenare prima delle curve e non durante le curve</t>
  </si>
  <si>
    <t>Eseguire sorpassi ad alta velocità e rientri rapidi e decisi</t>
  </si>
  <si>
    <t>Frenare con decisione durante tutta la curva</t>
  </si>
  <si>
    <t>Mantenere una velocità costante di circa 50 - 60 km/h max e accelerare in curva</t>
  </si>
  <si>
    <t>Sì, attraverso il suo modo di guida</t>
  </si>
  <si>
    <t>Sì, quando non diminuisce la velocità nelle curve strette e nei tornanti</t>
  </si>
  <si>
    <t>Sì, se frena bruscamente in curva</t>
  </si>
  <si>
    <t>Sì, solo con cisterne monoscomparto</t>
  </si>
  <si>
    <t>Percorrendo una curva stretta con un veicolo cisterna, quale sarà la vostra velocità in funzione della quantità di liquido?</t>
  </si>
  <si>
    <t>La curva dovrà essere affrontata più velocemente quando è riempita al 95%</t>
  </si>
  <si>
    <t>La curva potrà essere affrontata più velocemente con cisterna vuota</t>
  </si>
  <si>
    <t>Nel caso di perdite da un veicolo cisterna, oltre alle misure generali, quali operazioni tecniche deve mettere in atto il conducente?</t>
  </si>
  <si>
    <t>Impedire, sbarrando con sabbia o terra il deflusso del prodotto verso i corsi d'acqua</t>
  </si>
  <si>
    <t>Se la cisterna carica di materie è in pressione, aprire (con le precauzioni del caso) la valvola di fase gas per diminuire la perdita</t>
  </si>
  <si>
    <t>Raffreddare la cisterna innaffiandola di acqua polverizzata</t>
  </si>
  <si>
    <t>Se la perdita è sul semirimorchio, sganciare il trattore e andare a cercare aiuto</t>
  </si>
  <si>
    <t>Aprire sempre il passo d'uomo</t>
  </si>
  <si>
    <t>In caso di perdite da un veicolo cisterna, oltre alle misure generali, quali operazioni tecniche deve mettere in atto il conducente?</t>
  </si>
  <si>
    <t>Cercare di bloccare/limitare per quanto possibile la perdita, se non c'è pericolo per se stesso</t>
  </si>
  <si>
    <t>Evitare la colatura della materia in tombini o cantine, utilizzando gli appositi teli in dotazione</t>
  </si>
  <si>
    <t>Indirizzare la perdita in un corso d'acqua perché diluendosi diventa meno pericolosa</t>
  </si>
  <si>
    <t>Controllare la temperatura del prodotto</t>
  </si>
  <si>
    <t>Spargere la perdita sul terreno per farla evaporare più rapidamente</t>
  </si>
  <si>
    <t>Cosa s'intende per materia esplosiva?</t>
  </si>
  <si>
    <t>Una materia solida che per reazione chimica, può liberare dei gas a una temperatura, a una pressione e a una velocità tali da provocare danni nell'ambiente circostante</t>
  </si>
  <si>
    <t>Una materia liquida che per reazione chimica, può liberare dei gas a una temperatura, a una pressione e a una velocità tali da provocare danni nell'ambiente circostante</t>
  </si>
  <si>
    <t>Una materia solida o liquida (o miscele di materie) che per reazione chimica, può liberare dei gas a una temperatura, a una pressione e a una velocità tali da provocare danni nell'ambiente circostante</t>
  </si>
  <si>
    <t>Una materia liquida infiammabile che produce vapori che sotto certe condizioni possono esplodere</t>
  </si>
  <si>
    <t>Cosa s'intende per materia o oggetto pirotecnico?</t>
  </si>
  <si>
    <t>Una materia che a seguito di reazione chimica esotermica, autosostentata e non detonante, è destinata a produrre un effetto calorifico, luminoso, sonoro, gassoso o fumogeno</t>
  </si>
  <si>
    <t>Un oggetto fabbricato per produrre un effetto esplosivo scenico o pirotecnico</t>
  </si>
  <si>
    <t>Per esempio, i fuochi pirotecnici da divertimento come bengala, razzi, candele romane.</t>
  </si>
  <si>
    <t>Degli oggetti che contengono esclusivamente materie esplosive</t>
  </si>
  <si>
    <t>Una materia solida o liquida (o miscele di materie) che per reazione chimica può detonare</t>
  </si>
  <si>
    <t>Delle materie esplosive primarie</t>
  </si>
  <si>
    <t>Che cosa sono gli oggetti esplosivi?</t>
  </si>
  <si>
    <t>Sono oggetti che contengono una o più materie esplosive</t>
  </si>
  <si>
    <t>È una valvola montata nella parte inferiore della cisterna</t>
  </si>
  <si>
    <t>È normalmente installato sulle cisterne atmosferiche o a scarico a gravità</t>
  </si>
  <si>
    <t>È normalmente installato sulle cisterne a pressione</t>
  </si>
  <si>
    <t>È un dispositivo che impedisce la fuoriuscita dei vapori</t>
  </si>
  <si>
    <t>In caso di ribaltamento con inclinazione oltre 30 ° impedisce la fuoriuscita del liquido</t>
  </si>
  <si>
    <t>Consente lo scarico a pressione</t>
  </si>
  <si>
    <t>È chiamato anche valvola a 5 effetti in ragione delle sue funzioni</t>
  </si>
  <si>
    <t>È un dispositivo contro le sovrappressioni</t>
  </si>
  <si>
    <t>È efficiente anche contro le depressioni</t>
  </si>
  <si>
    <t>È un dispositivo utilizzabile per effettuare il carico in ciclo chiuso</t>
  </si>
  <si>
    <t>È una valvola di sicurezza che si apre ad una pressione di taratura superiore ai 3 bar</t>
  </si>
  <si>
    <t>È un dispositivo che deve essere aperto manualmente per poter far uscire i vapori dalla cisterna</t>
  </si>
  <si>
    <t>Svolge una funzione di sicurezza contro la pressione che si può originare durante il trasporto per effetto dell'aumento di temperatura</t>
  </si>
  <si>
    <t>Svolge una funzione di sicurezza contro le sovrappressioni accidentali</t>
  </si>
  <si>
    <t>Funziona anche contro la depressione e in caso di rovesciamento</t>
  </si>
  <si>
    <t>Funziona soltanto se comandato manualmente dal conducente</t>
  </si>
  <si>
    <t>È posto tra la valvola di fondo e il tappo cieco</t>
  </si>
  <si>
    <t>Si richiude automaticamente dopo aver funzionato</t>
  </si>
  <si>
    <t>Dopo aver funzionato è necessario che venga smontato e ripulito</t>
  </si>
  <si>
    <t>È una valvola contro le sovrappressioni</t>
  </si>
  <si>
    <t>È una valvola che normalmente è chiusa</t>
  </si>
  <si>
    <t>È una valvola che normalmente è aperta</t>
  </si>
  <si>
    <t>È un dispositivo a molla che si apre ad una determinata pressione di taratura</t>
  </si>
  <si>
    <t>È una valvola montata sulle cisterne atmosferiche</t>
  </si>
  <si>
    <t>È un dispositivo di aerazione che mette sempre la cisterna in comunicazione con l'atmosfera</t>
  </si>
  <si>
    <t>È una valvola montata sulle cisterne con scarico a pressione</t>
  </si>
  <si>
    <t>Può essere munita di disco di rottura</t>
  </si>
  <si>
    <t>Si chiude automaticamente quando la cisterna si inclina di oltre 30°</t>
  </si>
  <si>
    <t>Svolge la stessa funzione della valvola di fondo</t>
  </si>
  <si>
    <t>Dopo l'eventuale funzionamento rimane aperta</t>
  </si>
  <si>
    <t>Dopo l'eventuale funzionamento si richiude automaticamente</t>
  </si>
  <si>
    <t>È una lamina metallica posta tra la valvola di sicurezza e la cisterna</t>
  </si>
  <si>
    <t>È un dispositivo normalmente chiuso</t>
  </si>
  <si>
    <t>È un dispositivo normalmente aperto</t>
  </si>
  <si>
    <t>È un dispositivo che si rompe ad una determinata pressione di rottura</t>
  </si>
  <si>
    <t>È obbligatorio sulle cisterne per trasporto esclusivo di carburanti</t>
  </si>
  <si>
    <t>Si ripristina automaticamente dopo aver funzionato</t>
  </si>
  <si>
    <t>L'esplosivo impiegato per innescare la carica esplosiva principale (per esempio il fulminato di mercurio, l'azoturo di piombo o lo stifnato di piombo)</t>
  </si>
  <si>
    <t>Il punto di deflagrazione è:</t>
  </si>
  <si>
    <t>La temperatura alla quale un esplosivo s'infiamma, detona o si decompone rapidamente</t>
  </si>
  <si>
    <t>Un raffreddamento</t>
  </si>
  <si>
    <t>Il grado di umidità dell'esplosivo</t>
  </si>
  <si>
    <t>Misura il danno che può provocare un'esplosione</t>
  </si>
  <si>
    <t>Umidificando l'esplosivo</t>
  </si>
  <si>
    <t>Raffreddandolo</t>
  </si>
  <si>
    <t>Aggiungendo nella sua composizione una sostanza che ne riduce la sensibilità</t>
  </si>
  <si>
    <t>Seccandolo con correnti d'aria calda</t>
  </si>
  <si>
    <t>Miscelandolo con un altro esplosivo meno sensibile</t>
  </si>
  <si>
    <t>Perché sono pericolosi gli urti o gli sfregamenti delle materie e oggetti esplosivi?</t>
  </si>
  <si>
    <t>Perché possono essere una fonte di innesco esplosivo</t>
  </si>
  <si>
    <t>Perché trasformando l'energia meccanica in energia termica possono provocare l'esplosione</t>
  </si>
  <si>
    <t>Perché l'energia termica generata da quella meccanica, può innalzare la temperatura sino al punto di detonazione</t>
  </si>
  <si>
    <t>Perché creano sempre vapori tossici</t>
  </si>
  <si>
    <t>Perché ossidano (corrodono) sempre gli imballaggi che le contengono</t>
  </si>
  <si>
    <t>Perché si verificano sempre aumenti di pressione</t>
  </si>
  <si>
    <t>Assicurarsi che non ci siano fonti d'ignizione o inneschi</t>
  </si>
  <si>
    <t>Evitare tassativamente interventi con fiamme libere o saldatura elettrica sul vano di carico e sul veicolo</t>
  </si>
  <si>
    <t>Effettuare il trasporto in tempi rapidi per minimizzare i rischi</t>
  </si>
  <si>
    <t>Perché sono pericolosi gli imballaggi vuoti (non bonificati) che hanno contenuto materie esplosive?</t>
  </si>
  <si>
    <t>Perché i vapori possono fuoriuscire ed incendiarsi</t>
  </si>
  <si>
    <t>Perché aumentando la temperatura, i residui possono esplodere</t>
  </si>
  <si>
    <t>Perché anche piccole tracce di materie possono generare esplosioni considerevoli</t>
  </si>
  <si>
    <t>Perché i residui liquidi diventano sempre molto corrosivi</t>
  </si>
  <si>
    <t>Perché i vapori all'interno continuano ad aumentare il loro grado di infettività</t>
  </si>
  <si>
    <t>Perché i residui possono diventare materie pericolose per l'ambiente acquatico</t>
  </si>
  <si>
    <t>Perché possono contenere residui esplosivi</t>
  </si>
  <si>
    <t>In determinati tipi di veicoli (telonati o coperti), purché imballate in modo idoneo</t>
  </si>
  <si>
    <t>In modo da evitare perdite, urti o sfregamenti degli imballaggi che le contengono</t>
  </si>
  <si>
    <t>Evitando che subiscano riscaldamenti diretti o indiretti</t>
  </si>
  <si>
    <t>Solo in compartimenti di carico stagni, e con un'atmosfera umida</t>
  </si>
  <si>
    <t>Quali tipi di imballaggi possono essere utilizzati per il trasporto delle merci della classe 1?</t>
  </si>
  <si>
    <t>Quelli marcati con la lettera Y</t>
  </si>
  <si>
    <t>In alcuni casi quelli marcati con la lettera X</t>
  </si>
  <si>
    <t>Quelli marcati con la lettera Z</t>
  </si>
  <si>
    <t>Quelli marcati con la lettera K</t>
  </si>
  <si>
    <t>Quelli marcati con la lettera W</t>
  </si>
  <si>
    <t>I sacchi</t>
  </si>
  <si>
    <t>I fusti metallici o in legno</t>
  </si>
  <si>
    <t>Le casse</t>
  </si>
  <si>
    <t>Gli imballaggi combinati</t>
  </si>
  <si>
    <t>Le bombole di capacità inferiore a 150 litri</t>
  </si>
  <si>
    <t>I recipienti a pressione</t>
  </si>
  <si>
    <t>Devono proteggere le materie e oggetti, impedire perdite e non provocare aggravamento del rischio d'innesco</t>
  </si>
  <si>
    <t>La loro costruzione deve essere tale da poter manipolare un collo completo in tutta sicurezza durante le normali condizioni di trasporto</t>
  </si>
  <si>
    <t>Devono sopportare i normali carichi previsti durante l'accatastamento, senza che venga compromessa la loro solidità e conseguentemente la protezione al loro contenuto</t>
  </si>
  <si>
    <t>Per proteggere adeguatamente le materie e oggetti devono avere tutti le pareti esterne in metallo</t>
  </si>
  <si>
    <t>Devono poter resistere ad un incendio che li coinvolge per 10 minuti senza esplodere</t>
  </si>
  <si>
    <t>Devono avere massa (peso) non superiore a 20 kg</t>
  </si>
  <si>
    <t>Un insieme di container cisterna collegati tra loro da un tubo collettore</t>
  </si>
  <si>
    <t>Un insieme di piccoli container per trasporto alla rinfusa montati stabilmente su una struttura</t>
  </si>
  <si>
    <t>Quale figura rappresenta un container cisterna?</t>
  </si>
  <si>
    <t>Il veicolo rappresentato in figura n. 55 è un ….</t>
  </si>
  <si>
    <t>Un container cisterna</t>
  </si>
  <si>
    <t>Il veicolo rappresentato in figura n. 58 è un ….</t>
  </si>
  <si>
    <t>Veicolo trasportante IBC</t>
  </si>
  <si>
    <t>Oggetto e funzionamento dell'equipaggiamento tecnico dei veicoli cisterna e porta-container cisterna</t>
  </si>
  <si>
    <t>Gli autoveicoli cisterna, di massa complessiva maggiore di 16 t, utilizzati per il trasporto di merci pericolose, devono essere muniti:</t>
  </si>
  <si>
    <t>Secondo l'ADR, un autoveicolo porta-container cisterna di capacità maggiore di 3000 litri, di massa complessiva maggiore di 16 t, deve essere munito di ...</t>
  </si>
  <si>
    <t>Secondo l'ADR, un rimorchio o semirimorchio porta-container cisterna di capacità maggiore di 3000 litri, di massa complessiva maggiore di 10 t , deve essere munito di...</t>
  </si>
  <si>
    <t>Secondo l'ADR, un trattore per semirimorchi di massa complessiva maggiore di 16 t, destinato al traino di semirimorchi porta-container cisterna con capacità maggiore di 3000 litri, deve essere munito di…</t>
  </si>
  <si>
    <t>Si può trovare insieme alla valvola di sicurezza nelle cisterne adibite al trasporto di determinate materie particolarmente pericolose</t>
  </si>
  <si>
    <t>Nei container cisterna può essere posta nella parte inferiore dei fondi di estremità</t>
  </si>
  <si>
    <t>Una volta collegata, elimina qualsiasi rischio di incendio</t>
  </si>
  <si>
    <t>Il collegamento equipotenziale per scaricare le cariche elettrostatiche</t>
  </si>
  <si>
    <t>La linguetta metallica posta sull'unità di trasporto a cui attaccare la pinza per scaricare le cariche elettrostatiche</t>
  </si>
  <si>
    <t>Deve essere rispettato solamente nelle cisterne per trasporto carburanti</t>
  </si>
  <si>
    <t>Come si può individuare esattamente una cisterna?</t>
  </si>
  <si>
    <t>Da informazioni (tra cui il numero di fabbrica) contenute su una targhetta metallica fissata alla cisterna</t>
  </si>
  <si>
    <t>Da punzonature (tra cui il numero di fabbrica) eseguite sulle pareti rinforzate della cisterna, se sprovviste di coibentazione</t>
  </si>
  <si>
    <t>È una linguetta o piattina metallica (solitamente in rame) posta sui veicoli cisterna</t>
  </si>
  <si>
    <t>Quando è collegata alla terra dell'impianto scarica il veicolo cisterna dalle cariche elettrostatiche</t>
  </si>
  <si>
    <t>Si effettua azionando lo staccabatterie</t>
  </si>
  <si>
    <t>Collega tra loro (dal punto di vista elettrico) il telaio del veicolo e la cisterna al serbatoio dell'impianto</t>
  </si>
  <si>
    <t>Deve riguardare (cioè devono essere collegate tra loro) tutte le parti metalliche del veicolo e della cisterna</t>
  </si>
  <si>
    <t>Per essere efficiente, non deve avere interruzioni fra tutte le parti metalliche dell'unità di trasporto</t>
  </si>
  <si>
    <t>Permette di collegare tra loro (dal punto di vista elettrico) lo staccabatterie e le batterie</t>
  </si>
  <si>
    <t>La messa a terra</t>
  </si>
  <si>
    <t>Lo staccabatterie</t>
  </si>
  <si>
    <t>La messa in moto del veicolo</t>
  </si>
  <si>
    <t>Il divieto di aprire il cofano delle batterie</t>
  </si>
  <si>
    <t>Dal movimento dei veicoli, se non sono messi a terra</t>
  </si>
  <si>
    <t>Dal flusso dei liquidi all'interno dei tubi flessibili di scarico</t>
  </si>
  <si>
    <t>Dal movimento dei liquidi all'interno delle cisterne</t>
  </si>
  <si>
    <t>Dall'evaporazione dei liquidi</t>
  </si>
  <si>
    <t>Dall'effetto della luce sui liquidi</t>
  </si>
  <si>
    <t>Dal permanere dei liquidi, per lungo tempo nel serbatoio</t>
  </si>
  <si>
    <t>Il grado di minimo riempimento</t>
  </si>
  <si>
    <t>Il grado di massima pressione</t>
  </si>
  <si>
    <t>Il grado di temperatura massima</t>
  </si>
  <si>
    <t>È legato all'aumento di volume dovuto all'aumento della temperatura</t>
  </si>
  <si>
    <t>È legato ai movimenti del liquido che influiscono sulla stabilità del veicolo-cisterna</t>
  </si>
  <si>
    <t>Dipende dal volume compreso tra due consecutivi diaframmi aperti o chiusi presenti nella cisterna</t>
  </si>
  <si>
    <t>Deve essere non più del 20% o non meno dell'80% della loro capacità</t>
  </si>
  <si>
    <t>Può essere più del 20% ma meno dell'80% della loro capacità</t>
  </si>
  <si>
    <t>Devono essere tutti autorefrigeranti</t>
  </si>
  <si>
    <t>Cosa s'intende per sovrimballaggio nell'ambito della classe 1?</t>
  </si>
  <si>
    <t>Un involucro (ad esempio una cassa o una gabbia) utilizzato da un solo speditore per riunire in una sola unità di maneggio una spedizione di due o più colli</t>
  </si>
  <si>
    <t>Ad esempio un pallet predisposto da un solo speditore, sul quale sono posti più colli racchiusi da un foglio di polietilene (plastica trasparente)</t>
  </si>
  <si>
    <t>Un imballaggio più robusto dei normali che può contenere materiali esplosivi</t>
  </si>
  <si>
    <t>Un involucro (ad esempio una scatola) utilizzato da un solo speditore per riunire in una sola unità di maneggio due o più materie esplosive liquide</t>
  </si>
  <si>
    <t>L'involucro che può essere utilizzato dal trasportatore per riunire in una sola unità di maneggio due o più colli, esclusivamente se questi appartengono alla divisione 1.1</t>
  </si>
  <si>
    <t>Se non sono puliti (bonificati) devono mantenere esposte le etichette di pericolo, il numero d'identificazione e la denominazione della materia come se fossero pieni</t>
  </si>
  <si>
    <t>Se sono puliti (bonificati) , possono essere trasportati senza osservare le prescrizioni dell'ADR</t>
  </si>
  <si>
    <t>Se non sono puliti (bonificati) devono essere ben chiusi e presentare le stesse garanzie di ermeticità come se fossero pieni</t>
  </si>
  <si>
    <t>Anche se sono puliti (bonificati), devono comunque essere trasportati con tutte le segnalazioni prescritte come se fossero pieni</t>
  </si>
  <si>
    <t>Se sono bonificati, devono comunque essere trasportati con le etichette esposte</t>
  </si>
  <si>
    <t>Se non sono bonificati, ma chiusi ermeticamente, possono essere trasportati senza osservare le prescrizioni dell'ADR</t>
  </si>
  <si>
    <t>Quali iscrizioni (segnalazioni) devono avere i colli di merci pericolose della classe 1 ADR?</t>
  </si>
  <si>
    <t>L'etichetta o le etichette prescritte per la materia o oggetto contenuta/o nell'imballaggio</t>
  </si>
  <si>
    <t>Solo con la/e etichetta/e di pericolo</t>
  </si>
  <si>
    <t>Cosa devono contenere le etichette di pericolo dei colli di merci pericolose della classe 1 ADR?</t>
  </si>
  <si>
    <t>In alcuni casi (etichetta di figura n. 1 = bomba esplodente) il numero di divisione e la lettera del gruppo di compatibilità, nella metà inferiore</t>
  </si>
  <si>
    <t>In alcuni casi (etichette di figure n. 2 e 3) la lettera del gruppo di compatibilità, nella loro metà inferiore</t>
  </si>
  <si>
    <t>In alcuni casi (etichetta di figura n. 1 = bomba esplodente) il codice di classificazione, nella metà inferiore</t>
  </si>
  <si>
    <t>Soltanto il numero della divisione</t>
  </si>
  <si>
    <t>Esclusivamente la lettera del gruppo di compatibilità</t>
  </si>
  <si>
    <t>In alcuni casi (etichetta di figura 1 = bomba esplodente), solo la lettera relativa al gruppo di compatibilità</t>
  </si>
  <si>
    <t>Deve essere indicata la denominazione ADR (il nome per esteso) della materia o dell'oggetto esplosivo</t>
  </si>
  <si>
    <t>Vi possono essere 2 etichette, per esempio quella della figura n. 1 + quella della figura n. 17</t>
  </si>
  <si>
    <t>Si può trovare il numero d'identificazione del pericolo, per esempio 10 oppure 11 oppure 116 relativi alla materia o all'oggetto esplosivo</t>
  </si>
  <si>
    <t>Deve essere indicato esclusivamente il nome commerciale della materia o dell'oggetto esplosivo</t>
  </si>
  <si>
    <t>Vi possono essere 2 etichette, per esempio quella della figura n. 8 + quella della figura n. 17</t>
  </si>
  <si>
    <t>Consente al conducente di capire a quale divisione appartiene la materia in essi contenuta</t>
  </si>
  <si>
    <t>Grazie alla presenza della lettera del gruppo di compatibilità, permette di non effettuare carichi in comune vietati</t>
  </si>
  <si>
    <t>Non è sufficiente per evitare i carichi in comune vietati, perché occorre sempre conoscere il n. ONU</t>
  </si>
  <si>
    <t>Viene realizzata con etichette particolari di forma circolare o esagonale</t>
  </si>
  <si>
    <t>Deve riportare nella parte inferiore il numero di divisione e la lettera del gruppo di compatibilità</t>
  </si>
  <si>
    <t>Indica nella parte superiore il numero della divisione e sulla parte inferiore la lettera del gruppo di compatibilità</t>
  </si>
  <si>
    <t>È rappresentata da una grossa fiamma rossa nella metà superiore, su fondo nero</t>
  </si>
  <si>
    <t>Non riporta mai il numero di divisione e la lettera del gruppo di compatibilità</t>
  </si>
  <si>
    <t>Figura n. 1</t>
  </si>
  <si>
    <t>Figura n. 2</t>
  </si>
  <si>
    <t>Figura n. 9</t>
  </si>
  <si>
    <t>Figura n. 3</t>
  </si>
  <si>
    <t>Materie o oggetti esplosivi appartenenti alle divisioni 1.1 - 1.2 - 1.3 a seconda del numero indicato nella metà inferiore</t>
  </si>
  <si>
    <t>Materie o oggetti esplosivi appartenenti alla divisione 1.1, se questo numero è riportato nella metà inferiore</t>
  </si>
  <si>
    <t>Materie o oggetti esplosivi appartenenti alla divisione 1.2, se questo numero è riportato nella metà inferiore</t>
  </si>
  <si>
    <t>Materie o oggetti esplosivi appartenenti alla divisione 1.3, se questo numero è riportato nella metà inferiore</t>
  </si>
  <si>
    <t>Materie o oggetti esplosivi appartenenti alle divisioni 1.4 - 1.5 - 1.6 a seconda del numero indicato nella metà inferiore</t>
  </si>
  <si>
    <t>Materie o oggetti esplosivi appartenenti alla divisione 1.4, se questo numero è riportato nella metà inferiore</t>
  </si>
  <si>
    <t>Materie o oggetti esplosivi appartenenti alla divisione 1.5, se questo numero è riportato nella metà inferiore</t>
  </si>
  <si>
    <t>Materie o oggetti esplosivi appartenenti alla divisione 1.6, se questo numero è riportato nella metà inferiore</t>
  </si>
  <si>
    <t>Materie o oggetti esplosivi appartenenti alla divisione 1.4</t>
  </si>
  <si>
    <t>Materie o oggetti esplosivi appartenenti alla classe 1 codice di classificazione M</t>
  </si>
  <si>
    <t>Materie o oggetti esplosivi appartenenti al gruppo di compatibilità 1.5</t>
  </si>
  <si>
    <t>Materie o oggetti esplosivi appartenenti a una delle prime quattro divisioni della classe 1</t>
  </si>
  <si>
    <t>Materie o oggetti esplosivi appartenenti alla classe 1 codice di classificazione A</t>
  </si>
  <si>
    <t>Materie o oggetti esplosivi appartenenti alla classe 1 unitamente alla classe 4.1</t>
  </si>
  <si>
    <t>Materie o oggetti esplosivi appartenenti a una delle prime cinque divisioni della classe 1</t>
  </si>
  <si>
    <t>Materie o oggetti esplosivi appartenenti alla classe 1 unitamente alla classe 5.1</t>
  </si>
  <si>
    <t>È ammesso soltanto se vengono rispettate le condizioni di separazione prescritte dall'ADR</t>
  </si>
  <si>
    <t>Indicatori di livello che (se presenti) non devono essere del tipo a trasparenza (in vetro)</t>
  </si>
  <si>
    <t>Gli equipaggiamenti contro la sovrappressione, che sono valvole di sicurezza con o senza disco di rottura</t>
  </si>
  <si>
    <t>La sezione, che in linea generale, è policentrica o ellittica</t>
  </si>
  <si>
    <t>Per trasportare alcune materie altamente corrosive per i metalli (per esempio acido cloridrico - acido fluoridrico- cloruro ferrico), occorre ...</t>
  </si>
  <si>
    <t>Che la cisterna sia provvista di rivestimento protettivo interno</t>
  </si>
  <si>
    <t>Che la cisterna sia provvista di rivestimento protettivo esterno</t>
  </si>
  <si>
    <t>Utilizzare soltanto cisterne senza passi d'uomo</t>
  </si>
  <si>
    <t>Che le cisterne abbiano al loro interno uno strato in gomma o ebanite, resistente ai prodotti da trasportare</t>
  </si>
  <si>
    <t>Hanno sezione ellittica</t>
  </si>
  <si>
    <t>Hanno sezione circolare</t>
  </si>
  <si>
    <t>Hanno sezione policentrica</t>
  </si>
  <si>
    <t>Possono avere forma sferica</t>
  </si>
  <si>
    <t>Hanno sempre più scomparti per poter trasportare all'occorrenza più tipi di gas</t>
  </si>
  <si>
    <t>Possono essere munite di tettuccio parasole che impedisce un forte riscaldamento delle lamiere superiori</t>
  </si>
  <si>
    <t>Sono sempre munite di valvole di fase liquida e valvole di fase gas</t>
  </si>
  <si>
    <t>Possono essere senza valvola di fase gas</t>
  </si>
  <si>
    <t>Possono avere il dispositivo di aerazione, ovvero la valvola a cinque effetti</t>
  </si>
  <si>
    <t>Devono avere indicatori di livello per controllare e rispettare il grado di massimo riempimento</t>
  </si>
  <si>
    <t>Possono avere indicatori di livello in vetro</t>
  </si>
  <si>
    <t>Possono anche essere munite soltanto della valvola di scarico e senza la valvola di fase gas</t>
  </si>
  <si>
    <t>Normalmente sono costruite per sopportare pressioni variabili tra 1 e 3 bar</t>
  </si>
  <si>
    <t>Quali dispositivi per il controllo dei gradi di riempimento, possono equipaggiare le cisterne per trasporto di gas liquefatti?</t>
  </si>
  <si>
    <t>Le spie di livello o indicatori fissi, che rilevano solo un determinato grado di riempimento</t>
  </si>
  <si>
    <t>Gli indicatori di livello rotativi, che rilevano differenti gradi di riempimento</t>
  </si>
  <si>
    <t>Gli indicatori di livello a trasparenza (di vetro)</t>
  </si>
  <si>
    <t>Gli indicatori di livello ad asta metrica con rilevazione manuale dal passo d'uomo</t>
  </si>
  <si>
    <t>Non è ammesso nessun dispositivo, il controllo avviene per pesata</t>
  </si>
  <si>
    <t>Quali strumenti possono equipaggiare le cisterne per trasporto di gas liquefatti?</t>
  </si>
  <si>
    <t>I termometri che misurano la temperatura in gradi Celsius o Centigradi (per esempio + 25°C)</t>
  </si>
  <si>
    <r>
      <t>I manometri che misurano la pressione in bar o MPa o kg/cm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(per esempio + 9 bar)</t>
    </r>
  </si>
  <si>
    <t>Gli indicatori di livello</t>
  </si>
  <si>
    <t>I termometri che misurano la pressione</t>
  </si>
  <si>
    <t>I manometri che misurano la temperatura</t>
  </si>
  <si>
    <t>Gli indicatori di livello che misurano il peso del liquido in cisterna</t>
  </si>
  <si>
    <t>Come gli altri veicoli cisterna utilizzati per il trasporto di merci ADR</t>
  </si>
  <si>
    <t>Soltanto con una striscia rossa lungo la metà inferiore della cisterna</t>
  </si>
  <si>
    <t>In genere quali sono le caratteristiche delle cisterne per il trasporto di gas liquefatti fortemente refrigerati?</t>
  </si>
  <si>
    <t>Resistenza alla pressione e presenza di protezione calorifuga (coibentazione) di elevato spessore (250 - 300 mm)</t>
  </si>
  <si>
    <t>La capacità di resistere ad elevatissime pressioni (da 80 a 100 bar) e la presenza di almeno due scomparti</t>
  </si>
  <si>
    <t>Presenza di un gruppo frigorifero di idonea potenza, in grado di mantenere a bassa temperatura il gas fortemente refrigerato</t>
  </si>
  <si>
    <t>Possono essere costruite con materie plastiche</t>
  </si>
  <si>
    <t>Presenza di una intercapedine coibentata interposta tra due involucri tenuti distanziati da staffe</t>
  </si>
  <si>
    <t>Comporta solo una leggera perdita di gas dalla cisterna</t>
  </si>
  <si>
    <t>Può comportare la rottura della cisterna solo nel caso di gas infiammabili</t>
  </si>
  <si>
    <t>Non comporta alcun rischio</t>
  </si>
  <si>
    <t>Può comportare la rottura della cisterna solo nel caso di gas liquefatti, infiammabili</t>
  </si>
  <si>
    <t>Può comportare la rottura della cisterna</t>
  </si>
  <si>
    <t>Può comportare la rottura della cisterna solo nel caso di gas compressi, infiammabili</t>
  </si>
  <si>
    <t>È ammesso fino al 10% oltre il valore massimo</t>
  </si>
  <si>
    <t>Non è mai consentito</t>
  </si>
  <si>
    <t>Devono essere eseguite dal conducente</t>
  </si>
  <si>
    <t>Devono essere eseguite dal mittente</t>
  </si>
  <si>
    <t>Possono essere rimosse dal destinatario appena terminato lo scarico</t>
  </si>
  <si>
    <t>Possono essere mantenute quando la cisterna è vuota e bonificata</t>
  </si>
  <si>
    <t>Devono essere rimosse (o coperte) dal conducente a cisterna vuota e bonificata</t>
  </si>
  <si>
    <t>Deve avere esposte le segnalazioni di pericolo quando trasporta materie pericolose</t>
  </si>
  <si>
    <t>Deve avere esposto le segnalazioni di pericolo anche quando ha scaricato materie pericolose ma non è bonificata</t>
  </si>
  <si>
    <t>Deve avere esposto le segnalazioni relative alle merci non pericolose con un pannello azzurro senza numeri</t>
  </si>
  <si>
    <t>Con pannelli retroriflettenti color giallorosso</t>
  </si>
  <si>
    <t>Con l'indicazione a chiare lettere, sulle fiancate, dei diversi nomi delle materie trasportate</t>
  </si>
  <si>
    <t>Con pannelli di segnalazione arancio e placche (grandi etichette di 25 cm di lato)</t>
  </si>
  <si>
    <t>Solo uno di 4 cifre</t>
  </si>
  <si>
    <t>Uno superiore e uno inferiore</t>
  </si>
  <si>
    <t>Uno sul lato sinistro e uno sul lato destro del pannello</t>
  </si>
  <si>
    <t>Tre sovrapposti</t>
  </si>
  <si>
    <t>Due sovrapposti divisi da una striscia nera</t>
  </si>
  <si>
    <t>Quelle superiori il numero che indica il tipo di pericolo</t>
  </si>
  <si>
    <t>Quelle inferiori il numero ONU che identifica la materia</t>
  </si>
  <si>
    <t>Quelle laterali a sinistra il numero di pericolo</t>
  </si>
  <si>
    <t>Quelle laterali a destra il numero della materia</t>
  </si>
  <si>
    <t>Quelle inferiore il numero ONU</t>
  </si>
  <si>
    <t>Quelle superiori il numero ONU</t>
  </si>
  <si>
    <t>Quelle superiori sono combinazioni legate al pericolo principale e/o secondario delle diverse classi</t>
  </si>
  <si>
    <t>Quelle inferiori il numero ONU di identificazione della materia</t>
  </si>
  <si>
    <t>Quelle inferiori, in alcuni casi, il nome della rubrica collettiva cui appartiene una determinata materia</t>
  </si>
  <si>
    <t>Quelle inferiori il numero del pericolo</t>
  </si>
  <si>
    <t>Quelle superiori il numero di identificazione della materia</t>
  </si>
  <si>
    <t>Quelle superiori il numero del capitolo dell'ADR</t>
  </si>
  <si>
    <t>Fornisce la classificazione ADR (classe e codice di classificazione) della materia</t>
  </si>
  <si>
    <t>Fornisce l'identificazione del pericolo associato alla materia</t>
  </si>
  <si>
    <t>Fornisce l'identificazione della materia</t>
  </si>
  <si>
    <t>Fornisce il punto d'infiammabilità nel caso di materie infiammabili</t>
  </si>
  <si>
    <t>Identifica il tipo di pericolo o pericoli della materia</t>
  </si>
  <si>
    <t>Segnala il pericolo principale</t>
  </si>
  <si>
    <t>Indica il rischio predominante o principale</t>
  </si>
  <si>
    <t>Segnala il pericolo secondario</t>
  </si>
  <si>
    <t>Segnala il numero degli scomparti della cisterna</t>
  </si>
  <si>
    <t>Segnala la capacità della cisterna in metri cubi</t>
  </si>
  <si>
    <t>Fornisce l'identificazione della materia o gruppi di materie trasportate</t>
  </si>
  <si>
    <t>Devono avere carrozzeria in grado di garantire che non si raggiungano localmente temperature superiori alla temperatura corporea umana (37°C) all'interno del vano di carico, nei 15 minuti che seguono un incendio</t>
  </si>
  <si>
    <t>Di limitatore di velocità, se hanno una massa complessiva maggiore di 12 t</t>
  </si>
  <si>
    <t>Di rivestimenti interni del vano di carico costituiti obbligatoriamente da lamiere metalliche</t>
  </si>
  <si>
    <t>Di sistema per il bloccaggio contemporaneo di tutte le ruote</t>
  </si>
  <si>
    <t>Di sistema rallentatore dell'immissione aria nel circuito frenante</t>
  </si>
  <si>
    <t>Di staccabatterie con comando manuale interno ed esterno e impianto elettrico canalizzato</t>
  </si>
  <si>
    <t>Di un impianto elettrico per l'illuminazione del vano di carico (se esiste), di tipo antideflagrante con interruttore esterno</t>
  </si>
  <si>
    <t>Devono avere motore diesel, cioè alimentato a gasolio</t>
  </si>
  <si>
    <t>Staccabatterie manuale con doppi comandi (1 esterno e 1 interno alla cabina)</t>
  </si>
  <si>
    <t>Possono avere il motore alimentato a benzina</t>
  </si>
  <si>
    <t>Di batterie al nickel-cadmio antiscintilla</t>
  </si>
  <si>
    <t>Staccabatteria con tripli comandi (2 esterni + 1 interno)</t>
  </si>
  <si>
    <t>Di cabina costruita con materiali difficilmente infiammabili</t>
  </si>
  <si>
    <t>Di sistema di riscaldamento non alimentato con combustibile gassoso</t>
  </si>
  <si>
    <t>Di un sistema rallentatore di velocità nelle lunghe discese se di massa complessiva superiore a 16 t</t>
  </si>
  <si>
    <t>Di un dispositivo stabilizzatore della velocità nelle lunghe discese, che impieghi soltanto i freni di servizio o di soccorso</t>
  </si>
  <si>
    <t>Di un sistema antibloccaggio ruote (ABS) che rallenti la velocità senza utilizzare il freno di servizio</t>
  </si>
  <si>
    <t>Una barra antincastro anteriore e una posteriore</t>
  </si>
  <si>
    <t>Di un impianto d' illuminazione del vano di carico (se presente), di tipo antideflagrante con interruttore esterno</t>
  </si>
  <si>
    <t>Di sistema rallentatore di velocità da usarsi nelle lunghe discese</t>
  </si>
  <si>
    <t>Di n. 1 serbatoio di circa 50 litri, per spegnere eventuali inizi d'incendio</t>
  </si>
  <si>
    <t>Di un dispositivo che limiti la velocità della motrice</t>
  </si>
  <si>
    <t>Non hanno l'obbligo di essere muniti di tutti gli equipaggiamenti previsti ADR</t>
  </si>
  <si>
    <t>Possono essere condotti da conducenti sprovvisti di certificato di formazione professionale ADR</t>
  </si>
  <si>
    <t>Devono comunque essere muniti di un estintore di 2 kg</t>
  </si>
  <si>
    <t>Devono essere provvisti degli equipaggiamenti per la protezione del conducente</t>
  </si>
  <si>
    <t>Devono essere provvisti degli equipaggiamenti per la protezione a tutela della popolazione</t>
  </si>
  <si>
    <t>Devono essere provvisti degli equipaggiamenti per la protezione dell'ambiente</t>
  </si>
  <si>
    <t>Un estintore da 2 kg + un estintore da 6 kg per veicoli di massa complessiva maggiore di 3,5 t e fino a 7,5 t</t>
  </si>
  <si>
    <t>Due estintori da 8 kg per l'incendio del motore e un estintore da 2 kg per il carico</t>
  </si>
  <si>
    <t>Un estintore da 8 kg per l'incendio del motore e due estintori per il carico</t>
  </si>
  <si>
    <t>Un estintore da 10 kg per il motore e due estintori da 10 kg per il carico</t>
  </si>
  <si>
    <t>In totale di due estintori per complessivi 4 kg (2 kg + 2 kg) minimo per veicoli di massa complessiva fino a 3,5 t</t>
  </si>
  <si>
    <t>Due estintori per un totale minimo di 12 kg di cui almeno uno da 6 kg per veicoli di massa complessiva superiore a 7,5 t</t>
  </si>
  <si>
    <t>Di sistema antibloccaggio ABS</t>
  </si>
  <si>
    <t>Di limitatore di velocità</t>
  </si>
  <si>
    <t>Di sistema rallentatore dell'immissione d'energia elettrica in caso di sovracorrente</t>
  </si>
  <si>
    <t>Di sistema ASTR contro lo scivolamento sul ghiaccio</t>
  </si>
  <si>
    <t>Di almeno un cuneo o ceppo di arresto</t>
  </si>
  <si>
    <t>Di impianto elettrico con cavi elettrici posti in guaine o tubi idonei</t>
  </si>
  <si>
    <t>Di un sistema antibloccaggio ABS che limiti la velocità</t>
  </si>
  <si>
    <t>Di sistema ASTNR per bloccare le ruote durante la frenata</t>
  </si>
  <si>
    <t>Di un dispositivo rallentatore della velocità nelle lunghe discese, che non impieghi i freni di servizio, di soccorso o stazionamento</t>
  </si>
  <si>
    <t>Di impianto frenante con sistema antibloccaggio ruote ABS</t>
  </si>
  <si>
    <t>Di sistema ASTR contro gli sbandamenti in curva</t>
  </si>
  <si>
    <t>Deve avere la pavimentazione con rivestimento metallico</t>
  </si>
  <si>
    <t>Può avere le pareti interne rivestite in legno ignifugo</t>
  </si>
  <si>
    <t>Di quali equipaggiamenti diversi ADR, devono essere provviste le unità di trasporto della classe 1?</t>
  </si>
  <si>
    <t>Di una lampada portatile e di un indumento fluorescente, per ogni membro dell'equipaggio</t>
  </si>
  <si>
    <t>Degli equipaggiamenti necessari per prendere le misure supplementari e speciali indicati nelle istruzioni scritte</t>
  </si>
  <si>
    <t>Di due segnali di avvertimento autoportanti (per esempio coni e triangoli riflettenti)</t>
  </si>
  <si>
    <t>Di un ceppo di dimensioni adeguate alla massa del veicolo e al diametro delle ruote e una lampada portatile antiscintilla per ogni membro dell'equipaggio</t>
  </si>
  <si>
    <t>Della scopa, della pala (badile), del telo copri tombino e del materiale assorbente appropriato</t>
  </si>
  <si>
    <t>Degli equipaggiamenti specifici per la protezione della popolazione</t>
  </si>
  <si>
    <t>Di un telo copri tombino e del materiale assorbente appropriato</t>
  </si>
  <si>
    <t>Come devono essere segnalati gli autoveicoli trasportanti merci della classe 1?</t>
  </si>
  <si>
    <t>Solamente con le etichette (1 posteriore + 1 sui due lati) che si riferiscono alle merci esplosive più pericolose</t>
  </si>
  <si>
    <t>Un autoveicolo viaggia a carico completo con materia della classe 1, come sarà segnalato?</t>
  </si>
  <si>
    <t>Se materie o oggetti esplosivi appartenenti a differenti divisioni (con differenti etichettatura) sono trasportate in una stessa unità di trasporto, quali etichette devono essere esposte?</t>
  </si>
  <si>
    <t>Soltanto quelle relative alla divisione più pericolosa, nell'ordine: 1.1 (la più pericolosa) - 1.5 - 1.2 - 1.3 - 1.6 - 1.4 (la meno pericolosa)</t>
  </si>
  <si>
    <t>Soltanto quelle relative ai gruppi di compatibilità B - C - D - E - F</t>
  </si>
  <si>
    <t>Soltanto quelle relative alla divisione più pericolosa, nell'ordine: 1.4 (la più pericolosa) - 1.6 - 1.3 - 1.2 - 1.5- 1.1 (la meno pericolosa)</t>
  </si>
  <si>
    <t>Soltanto quelle relative alla divisione 1.6 che è la più pericolosa</t>
  </si>
  <si>
    <t>Come deve essere segnalato un veicolo chiuso che viaggia a carico completo con merci della classe 1 aventi codice di classificazione 1.4G e 1.2C?</t>
  </si>
  <si>
    <t>I carichi completi non necessitano di segnalazioni</t>
  </si>
  <si>
    <t>Il documento di trasporto riportante tra l'altro il numero ONU, la denominazione, il codice di classificazione, la massa netta in kg della materia, il codice di restrizione galleria</t>
  </si>
  <si>
    <t>Il certificato di pulizia del vano di carico</t>
  </si>
  <si>
    <t>Il documento speciale (libretto) del furgone o del telone</t>
  </si>
  <si>
    <t>il piano della sicurezza (security) dell'azienda</t>
  </si>
  <si>
    <t>Deve contenere tra l'altro il numero d'identificazione ONU, il codice di classificazione, la massa netta in kg e la denominazione ADR della merce</t>
  </si>
  <si>
    <t>Serve per conoscere il numero d'identificazione ONU, la denominazione, il codice di classificazione, la massa netta in kg della merce</t>
  </si>
  <si>
    <t>Se compilato correttamente, consente di identificare esattamente il gruppo di compatibilità della merce</t>
  </si>
  <si>
    <t>Serve soltanto per la fatturazione del trasporto</t>
  </si>
  <si>
    <t>Deve contenere soltanto il numero d'identificazione e la denominazione ADR della merce</t>
  </si>
  <si>
    <t>Permette di conoscere gli interventi di primo soccorso</t>
  </si>
  <si>
    <t>Per esempio: UN 0160 Polvere senza fumo, 1.1C, 4600 kg, B1000C</t>
  </si>
  <si>
    <t>In caso di carico completo vanno aggiunti: l'indicazione del numero dei colli, della massa in kg di ogni collo e la massa totale netta della materia esplosiva</t>
  </si>
  <si>
    <t>Per esempio: 0160 Polvere senza fumo, 4600 kg, III, ADR-RID</t>
  </si>
  <si>
    <t>Per esempio: 0454 Cariche esplosive industriali senza detonatore, 300 kg, ADR</t>
  </si>
  <si>
    <t>In caso di carico completo vanno aggiunti: l'indicazione del numero telefonico di emergenza</t>
  </si>
  <si>
    <t>Per esempio UN 0018 munizioni lacrimogene, 1.2G (6.1,8), 2000 kg, B1000C</t>
  </si>
  <si>
    <t>Quando si trasportano materie e oggetti esplosivi appartenenti a una rubrica n.a.s. (non altrimenti specificata), il documento di trasporto ...</t>
  </si>
  <si>
    <t>Deve contenere (oltre ai dati normali) anche la designazione tecnica (nome tecnico) della materia</t>
  </si>
  <si>
    <t>Deve essere integrato da una copia dell'autorizzazione dell'Autorità competente che precisa le condizioni di trasporto</t>
  </si>
  <si>
    <t>Può essere per esempio: UN 0485 Materia esplosiva N.A.S., (nome tecnico che ricorre), 1.4G, 400 kg, (E)</t>
  </si>
  <si>
    <t>Deve contenere (oltre ai normali dati) anche la formula chimica ed i limiti di esplosività della materia</t>
  </si>
  <si>
    <t>Deve essere integrato da una dichiarazione di responsabilità dello speditore che precisa le condizioni di trasporto</t>
  </si>
  <si>
    <t>Solo i 4 pannelli (2 per lato) con i numeri d'identificazione della materia A)</t>
  </si>
  <si>
    <t>I pannelli (1 anteriore e 1 posteriore) generici, quelli del 1°scomparto (1 sui due lati) con i numeri d'identificazione della materia A), i restanti coperti o rimossi</t>
  </si>
  <si>
    <t>I pannelli (1 anteriore e 1 posteriore) coperti o rimossi, gli altri (1 sui due lati) con i numeri d'identificazione della materia A)</t>
  </si>
  <si>
    <t>I pannelli (1 anteriore e 1 posteriore) con i numeri d'identificazione della materia A), gli altri pannelli senza indicazioni</t>
  </si>
  <si>
    <t>I pannelli (1 anteriore e 1 posteriore) generici, quelli del 1°scomparto con i numeri della materia A), quelli del 2° scomparto con i numeri della B) sui due lati di ciascuno scomparto</t>
  </si>
  <si>
    <t>I pannelli (1 anteriore e 1 posteriore) con i numeri d'identificazione delle materie A) e B), quelli sui lati tutti generici</t>
  </si>
  <si>
    <t>I pannelli (1 anteriore e 1 posteriore) coperti, quelli laterali rispettivamente con i numeri d'identificazione delle materie A) e B)</t>
  </si>
  <si>
    <t>Tutti i pannelli con i numeri d'identificazione della materia più pericolosa</t>
  </si>
  <si>
    <t>I pannelli (1 anteriore e 1 posteriore) generici, gli altri (3 per lato) con i numeri d'identificazione della materia A)</t>
  </si>
  <si>
    <t>Pannelli (1 anteriore e 1 posteriore) generici, quelli del 1° e 3° scomparto (1 sui due lati) con i numeri d'identificazione della materia A), quelli del 2° scomparto generici</t>
  </si>
  <si>
    <t>Pannelli (1 anteriore e 1 posteriore) con i numeri d'identificazione della materia A), gli altri pannelli senza indicazioni</t>
  </si>
  <si>
    <t>I pannelli (1 anteriore e 1 posteriore) generici, gli altri (2 sui due lati) con i numeri d'identificazione della materia A)</t>
  </si>
  <si>
    <t>I pannelli (1 anteriore e 1 posteriore) coperti o rimossi, quelli laterali rispettivamente con i numeri d'identificazione della materia A) e B)</t>
  </si>
  <si>
    <t>I pannelli (1 anteriore e 1 posteriore) generici, gli altri (3 sui due lati di ciascun scomparto) con i numeri d'identificazione della materia A)</t>
  </si>
  <si>
    <t>I pannelli (1 anteriore e 1 posteriore) coperti o rimossi, sui lati n. 2 pannelli con i numeri d'identificazione della materia A) e n.4 pannelli coperti</t>
  </si>
  <si>
    <t>I pannelli (1 anteriore e 1 posteriore) con segnalazioni della materia più pericolosa</t>
  </si>
  <si>
    <t>1 pannello anteriore alla motrice e 1 pannello posteriore al rimorchio generici, e pannelli con i numeri della materia A) sui due lati sia della motrice che del rimorchio</t>
  </si>
  <si>
    <t>1 pannello anteriore al rimorchio e 1 pannello posteriore al rimorchio con i numeri di identificazione della materia A)</t>
  </si>
  <si>
    <t>1 pannello anteriore alla motrice e 1 pannello posteriore al rimorchio generici</t>
  </si>
  <si>
    <t>1 pannello anteriore e 1 pannello posteriore alla motrice con i numeri di identificazione della materia A), e 1 pannello generico posteriore al rimorchio</t>
  </si>
  <si>
    <t>1 pannello anteriore alla motrice e 1 pannello posteriore al rimorchio con i numeri di identificazione della materia A)</t>
  </si>
  <si>
    <t>1 pannello anteriore alla motrice e 1 pannello posteriore al rimorchio generici, 1 pannello sui due lati della motrice e sui due lati del rimorchio con i numeri di identificazione delle relative materie</t>
  </si>
  <si>
    <t>1 pannello anteriore e 1 pannello posteriore alla motrice con l'indicazione A), 1 pannello posteriore e sui due lati del rimorchio con l'indicazione B)</t>
  </si>
  <si>
    <t>1 pannello anteriore e 1 pannello posteriore generici, 1 pannello sui due lati della motrice e del rimorchio con le rispettive indicazioni A) e B)</t>
  </si>
  <si>
    <t>1 pannello anteriore e 1 pannello posteriore e sui due lati della motrice con l'indicazione A), 1 pannello anteriore e 1 posteriore e sui due lati del rimorchio con l'indicazione B)</t>
  </si>
  <si>
    <t>1 pannello anteriore alla motrice e 1 pannello posteriore al rimorchio con l'indicazione della materia più pericolosa</t>
  </si>
  <si>
    <t>Placche (grandi etichette di 25 cm di lato) corrispondenti alla merce pericolosa contenuta nella cisterna</t>
  </si>
  <si>
    <t>Se le materie cadono sulla strada, interrompere il traffico (delimitare la zona), impedire l'avvicinarsi di curiosi e avvisare immediatamente gli organi di soccorso</t>
  </si>
  <si>
    <t>Raccogliere il prodotto e gettarlo in un fosso</t>
  </si>
  <si>
    <t>Non delimitare la zona per non creare inutili allarmismi e procedere con disinvoltura nelle operazioni di recupero</t>
  </si>
  <si>
    <t>Avvisare il destinatario del ritardo accumulato, senza informarlo dell'incidente</t>
  </si>
  <si>
    <t>Durante il trasporto di imballaggi vuoti puliti o bonificati</t>
  </si>
  <si>
    <t>Quando il veicolo è completamente vuoto</t>
  </si>
  <si>
    <t>Dopo aver scaricato l'ultimo collo etichettato con una etichetta di figure n. 1, n. 2, n. 3 e n. 4</t>
  </si>
  <si>
    <t>Durante il trasporto di imballaggi vuoti non puliti</t>
  </si>
  <si>
    <t>Durante il trasporto di materie esplosive presentanti pericoli secondari</t>
  </si>
  <si>
    <t>Quando altre materie pericolose in colli sono caricate in comune</t>
  </si>
  <si>
    <t>Può avere in totale n. 2 pannelli di segnalazione arancio con numeri, uno anteriore e uno posteriore; i numeri devono essere quelli della materia più pericolosa.</t>
  </si>
  <si>
    <t>Può esporre le segnalazioni (numeri d'identificazione sui pannelli di segnalazione arancio) relative alla materia più pericolosa, soltanto anteriore e posteriormente</t>
  </si>
  <si>
    <t>Può essere sprovvista di pannelli di segnalazione arancio sui lati, se segnala la materia più pericolosa con 2 pannelli con numeri (1 anteriore e 1 posteriore)</t>
  </si>
  <si>
    <t>Può essere sprovvista di pannelli di segnalazione arancio anteriore e posteriore, se segnala la materia più pericolosa per mezzo di 2 pannelli senza numeri sui lati</t>
  </si>
  <si>
    <t>Possono non esporre i pannelli di segnalazione arancio sui lati di ogni scomparto della cisterna, se segnalano la materia più pericolosa sui 2 pannelli con numeri (1 anteriore e 1 posteriore)</t>
  </si>
  <si>
    <t>Possono esporre i numeri d'identificazione relativi alle diverse materie, sui pannelli di segnalazione arancio posti sui lati dello scomparto che le contiene</t>
  </si>
  <si>
    <t>Se trasportano benzina e gasolio e il conducente decide di adottare la segnalazione con 1 pannello di segnalazione arancio anteriore e 1 posteriore, deve esporre i numeri d'identificazione della benzina</t>
  </si>
  <si>
    <t>Se trasportano benzina e cherosene e il conducente decide di adottare la segnalazione con 1 pannello di segnalazione arancio anteriore e 1 posteriore, deve esporre i numeri d'identificazione del cherosene</t>
  </si>
  <si>
    <t>Devono sempre esporre tre pannelli di segnalazione arancio (anteriore e posteriormente), ognuno con i numeri 1202, 1203, 1223</t>
  </si>
  <si>
    <t>I container cisterna devono essere muniti di pannelli di segnalazione arancio?</t>
  </si>
  <si>
    <t>Sì, sui due lati, con i numeri d'identificazione della materia e tanti quanti sono gli scomparti</t>
  </si>
  <si>
    <t>Di quanti pannelli di segnalazione arancio deve essere munito un autoveicolo cisterna a 2 scomparti carico interamente con la materia A)</t>
  </si>
  <si>
    <t>Un autoveicolo cisterna con 2 scomparti ha carichi il 1°scomparto con la materia A), e il 2°scomparto è vuoto bonificato: con quali pannelli di segnalazione arancio sarà segnalato?</t>
  </si>
  <si>
    <t>I pannelli (1 anteriore e 1 posteriore) generici, quelli del 1°scomparto (1 sui due lati) con i numeri d'identificazione della materia A), quelli del 2° scomparto generici</t>
  </si>
  <si>
    <t>Un autoveicolo cisterna con 2 scomparti ha carichi il 1°scomparto con la materia A) e il 2°scomparto con la materia B): con quali pannelli di segnalazione arancio sarà segnalato?</t>
  </si>
  <si>
    <t>Un autoveicolo cisterna con 3 scomparti ha carichi il 1° e 3° scomparto con la materia A), e il 2°scomparto è vuoto bonificato: con quali pannelli di segnalazione arancio sarà segnalato?</t>
  </si>
  <si>
    <t>I pannelli (1 anteriore e 1 posteriore) generici, quelli del 1° e 3° scomparto (1 sui due lati) con i numeri d'identificazione della materia A), quelli del 2° scomparto coperti o rimossi</t>
  </si>
  <si>
    <t>Un autoveicolo cisterna con 3 scomparti ha carichi il 1° e 3° scomparto con la materia A), e il 2° scomparto con la materia B): con quali pannelli di segnalazione arancio sarà segnalato?</t>
  </si>
  <si>
    <t>I pannelli (1 anteriore e 1 posteriore) generici, quelli laterali del 1° e 3° scomparto con i numeri della materia A), quelli laterali del 2° scomparto con i numeri della materia B)</t>
  </si>
  <si>
    <t>I pannelli (1 anteriore e 1 posteriore) con i numeri della materia B), quelli laterali del 1° e 3° scomparto (1 sui due lati) con i numeri d'identificazione della materia A)</t>
  </si>
  <si>
    <t>I pannelli (1 anteriore e 1 posteriore) generici, quelli del 1° e 3° scomparto con i numeri d'identificazione della materia A), quelli del 2° scomparto coperti o rimossi</t>
  </si>
  <si>
    <t>I pannelli (1 anteriore e 1 posteriore) coperti o rimossi, quelli del 1° e 3° scomparto con i numeri della materia A), quelli del 2°scomparto con i numeri della materia B)</t>
  </si>
  <si>
    <t>Un trattore + semirimorchio cisterna con 2 scomparti ha carichi il 1°scomparto con la materia A) e il 2°scomparto è vuoto bonificato: con quali pannelli di segnalazione arancio sarà segnalato?</t>
  </si>
  <si>
    <t>Durante i controlli relativi ai trasporti di merci pericolose con veicoli tipo EX/II o EX/III, quali tra le seguenti sono considerate infrazioni gravi, perché possono pregiudicare la sicurezza?</t>
  </si>
  <si>
    <t>Veicoli che presentano fughe di materie pericolose dovute a mancanza di tenuta del vano di carico o degli imballaggi</t>
  </si>
  <si>
    <t>Il carico del veicolo oltre le quantità massime consentite</t>
  </si>
  <si>
    <t>La mancata sostituzione del filtro del gasolio del motore</t>
  </si>
  <si>
    <t>Veicoli sprovvisti di catadiottri laterali</t>
  </si>
  <si>
    <t>Veicoli con carrozzeria presentante tracce di ruggine</t>
  </si>
  <si>
    <t>Per quanto riguarda i pesi e dimensioni, per tutti i veicoli qualunque sia il loro peso massimo ammissibile (peso totale a carico)</t>
  </si>
  <si>
    <t>Per quanto riguarda le materie trasportate, per tutti i veicoli trasportanti materie esplosive appartenenti a qualunque divisione</t>
  </si>
  <si>
    <t>Per tutti i veicoli trasportanti materie appartenenti alla classe 1, qualunque sia il loro peso massimo ammissibile (peso totale a carico)</t>
  </si>
  <si>
    <t>Per quanto riguarda i pesi e dimensioni, solo per i veicoli aventi peso massimo ammissibile (peso totale a carico) superiore a 3,5 t</t>
  </si>
  <si>
    <t>Per quanto riguarda le materie trasportate, solo per i veicoli trasportanti materie esplosive appartenenti alle divisioni 1.1 - 1.2</t>
  </si>
  <si>
    <t>Solo per i veicoli trasportanti materie appartenenti ai gruppi di compatibilità da A) ad F), aventi peso massimo ammissibile (peso totale a carico) inferiore a 3,5 t</t>
  </si>
  <si>
    <t>Unità mobile di fabbricazione di esplosivi</t>
  </si>
  <si>
    <t>Un veicolo per il trasporto di merci non pericolose che durate il viaggio diventano pericolose</t>
  </si>
  <si>
    <t>Per esempio, un veicolo attrezzato per il trasporto di alcune merci pericolose che vengono usate per la fabbricazione di esplosivi direttamente sul luogo di impiego (per esempio in una cava)</t>
  </si>
  <si>
    <t>Un tipo speciale di imballaggio per il trasporto stradale di materie esplosive</t>
  </si>
  <si>
    <t>Una unità composta da recipienti per il trasporto di merci pericolose e di equipaggiamenti per la fabbricazione di esplosivi direttamente sul luogo di impiego.</t>
  </si>
  <si>
    <t>Un veicolo attrezzato con compartimenti separati per diversi tipi di esplosivi incompatibili tra loro</t>
  </si>
  <si>
    <t>Devono essere segnalate ed etichettate come per le altre unità di trasporto in funzione delle merci pericolose che trasportano</t>
  </si>
  <si>
    <t>Devono essere segnalate solo con le etichette della figura n. 1</t>
  </si>
  <si>
    <t>Possono essere guidate solo da conducenti in possesso di un CFP con specializzazione MEMU</t>
  </si>
  <si>
    <t>Il conducente di una MEMU deve essere in possesso del CFP con le specializzazioni richieste dall'ADR per le merci pericolose che devono essere trasportate.</t>
  </si>
  <si>
    <t>Per le MEMU non sono necessarie segnalazioni di pericolo</t>
  </si>
  <si>
    <t>Il conducente di una MEMU deve essere in possesso di CFP base con tutte le specializzazioni: esplosivi, cisterne e radioattivi</t>
  </si>
  <si>
    <t>Secondo l'ADR, cosa si intende per materiale radioattivo?</t>
  </si>
  <si>
    <t>Un materiale avente attività specifica superiore ad un determinato valore, diverso per ogni radionuclide</t>
  </si>
  <si>
    <t>Un materiale avente attività totale, per singola spedizione, superiore ad un determinato valore, diverso per ogni radionuclide</t>
  </si>
  <si>
    <r>
      <t>Un materiale con peso specifico maggiore di 10 g/cm</t>
    </r>
    <r>
      <rPr>
        <sz val="8"/>
        <rFont val="Calibri"/>
        <family val="2"/>
      </rPr>
      <t>³</t>
    </r>
  </si>
  <si>
    <t>Che cosa è la radioattività?</t>
  </si>
  <si>
    <t>La proprietà di certe materie di trasformarsi emettendo radiazioni</t>
  </si>
  <si>
    <t>Una sostanza che si trasforma spontaneamente in un'altra sostanza</t>
  </si>
  <si>
    <t>La capacità di certe sostanze di emettere particelle</t>
  </si>
  <si>
    <t>Il calore emanato da un materiale</t>
  </si>
  <si>
    <t>La luce di un'apparecchiatura per radiografia</t>
  </si>
  <si>
    <t>La potenza di una sorgente di radio</t>
  </si>
  <si>
    <t>Il numero delle disintegrazioni radioattive per secondo</t>
  </si>
  <si>
    <t>La quantità di radiazione emessa da una sorgente radioattiva nell'unità di tempo</t>
  </si>
  <si>
    <t>La grandezza che definisce la quantità di una sorgente di radiazioni</t>
  </si>
  <si>
    <t>Le dimensioni di una sorgente radioattiva</t>
  </si>
  <si>
    <t>La mezza vita radioattiva di una materia radioattiva</t>
  </si>
  <si>
    <t>Il peso di una sorgente radioattiva</t>
  </si>
  <si>
    <t>Con i dosimetri a film</t>
  </si>
  <si>
    <t>Con gli strumenti di misura</t>
  </si>
  <si>
    <t>Con occhiali speciali</t>
  </si>
  <si>
    <t>Dalla luce emessa dalla sorgente radioattiva</t>
  </si>
  <si>
    <t>Che significa tempo di dimezzamento (mezza vita) di una materia radioattiva?</t>
  </si>
  <si>
    <t>Il tempo dopo il quale la radioattività della materia si è ridotta della metà</t>
  </si>
  <si>
    <t>Il tempo dopo il quale un collo che contiene una materia radioattiva pesa la metà del suo peso originario</t>
  </si>
  <si>
    <t>Il tempo dopo il quale una materia radioattiva non è più pericolosa</t>
  </si>
  <si>
    <t>Il tempo dopo il quale una materia radioattiva si rompe in due pezzi</t>
  </si>
  <si>
    <t>Cosa è la dose?</t>
  </si>
  <si>
    <t>La quantità di radiazioni assorbite dal corpo umano</t>
  </si>
  <si>
    <t>La quantità d'energia assorbita dal corpo umano a causa delle radiazioni</t>
  </si>
  <si>
    <t>La quantità di materia che si trasporta in un collo radioattivo</t>
  </si>
  <si>
    <t>L'unità di misura delle radiazioni</t>
  </si>
  <si>
    <t>Una particella con carica elettrica positiva</t>
  </si>
  <si>
    <t>Cosa è la dose equivalente?</t>
  </si>
  <si>
    <t>La radiazione emessa da una sorgente radioattiva</t>
  </si>
  <si>
    <t>La dose assorbita in un certo organo che tiene conto del tipo di radiazione</t>
  </si>
  <si>
    <t>L'energia assorbita da un certo organo del corpo umano che dipende dal tipo di radiazione</t>
  </si>
  <si>
    <t>L'attività della materia radioattiva</t>
  </si>
  <si>
    <t>L'indice di trasporto della materia radioattiva</t>
  </si>
  <si>
    <t>Come si può conoscere la quantità di radiazioni assorbite dal corpo umano?</t>
  </si>
  <si>
    <t>Misurando la dose assorbita</t>
  </si>
  <si>
    <t>Con la lettura dei dosimetri a film</t>
  </si>
  <si>
    <t>Con la misura della radiotossicità</t>
  </si>
  <si>
    <t>Conoscendo il peso della sorgente radioattiva</t>
  </si>
  <si>
    <t>Con la misura del tempo di dimezzamento</t>
  </si>
  <si>
    <t>Quale tra le seguenti situazioni determina una contaminazione radioattiva?</t>
  </si>
  <si>
    <t>La presenza di sostanze radioattive su una superficie</t>
  </si>
  <si>
    <t>La dispersione di sostanze radioattive nell'aria</t>
  </si>
  <si>
    <t>La dispersione di sostanze radioattive nell'acqua</t>
  </si>
  <si>
    <t>L'incendio di una cisterna con liquido infiammabile</t>
  </si>
  <si>
    <t>La presenza di sostanze infettive nell'aria</t>
  </si>
  <si>
    <t>La presenza di sostanze tossiche nell'aria</t>
  </si>
  <si>
    <t>In caso di piccola perdita da un raccordo di un tubo flessibile interrompere lo scarico</t>
  </si>
  <si>
    <t>A seguito di spandimento di liquido infiammabile avviare subito il motore e spostare immediatamente il veicolo</t>
  </si>
  <si>
    <t>A fine scarico togliere o mascherare le segnalazioni della materia scaricata</t>
  </si>
  <si>
    <t>Terminato lo scarico lasciare esposte le segnalazioni della materia trasportata</t>
  </si>
  <si>
    <t>Informarsi sempre se il serbatoio del destinatario ha la capacità sufficiente per la quantità di prodotto da scaricare</t>
  </si>
  <si>
    <t>Terminato lo scarico di un idrocarburo aprire i passi d'uomo per arieggiare la cisterna e farla asciugare rapidamente</t>
  </si>
  <si>
    <t>Procedere allo scarico senza chiedere quale è il volume libero del serbatoio dell'impianto</t>
  </si>
  <si>
    <t>Informare il destinatario della merce pericolosa trasportata</t>
  </si>
  <si>
    <t>Azionare personalmente la messa in moto di pompe o compressori del veicolo</t>
  </si>
  <si>
    <t>Non effettuare allacciamenti dalla cisterna al serbatoio dell'impianto, se non vi è presente un responsabile del destinatario</t>
  </si>
  <si>
    <t>Quali precauzioni/comportamenti deve osservare il conducente di un autoarticolato cisterna (3 scomparti) allo scarico in tre località differenti?</t>
  </si>
  <si>
    <t>Scaricare per primo lo scomparto centrale</t>
  </si>
  <si>
    <t>Scaricare per secondo lo scomparto posteriore (dopo aver già scaricato il centrale)</t>
  </si>
  <si>
    <t>Scaricare per ultimo lo scomparto anteriore</t>
  </si>
  <si>
    <t>Scaricare per primo lo scomparto anteriore</t>
  </si>
  <si>
    <t>Scaricare per primo lo scomparto posteriore</t>
  </si>
  <si>
    <t>Scaricare per secondo lo scomparto centrale</t>
  </si>
  <si>
    <t>Scaricare per secondo lo scomparto anteriore</t>
  </si>
  <si>
    <t>Scaricare per ultimo lo scomparto posteriore</t>
  </si>
  <si>
    <t>Scaricare per ultimo lo scomparto centrale</t>
  </si>
  <si>
    <t>Eseguite un controllo visivo prima del suo impiego</t>
  </si>
  <si>
    <t>Se il tubo è in cattivo stato (mostra bolle o schiacciature) non lo utilizzate per lo scarico</t>
  </si>
  <si>
    <t>Non lo controllate mai, perché ci deve pensare la ditta di trasporti</t>
  </si>
  <si>
    <t>Controllate soltanto lo stato di efficienza dei suoi raccordi</t>
  </si>
  <si>
    <t>Non deve essere utilizzato</t>
  </si>
  <si>
    <t>Lo fate presente alla vostra ditta e comunque non lo utilizzate per lo scarico</t>
  </si>
  <si>
    <t>Anche se il danno è piccolo (p.es. una abrasione superficiale) non va utilizzato per lo scarico sottopressione</t>
  </si>
  <si>
    <t>Può essere riparato con mezzi di fortuna da parte del conducente</t>
  </si>
  <si>
    <t>Può essere utilizzato solo se il destinatario non ha altri tubi per scaricare</t>
  </si>
  <si>
    <t>È preferibile utilizzarlo per lo scarico di materie tossiche o corrosive ma non per quelle infiammabili</t>
  </si>
  <si>
    <t>Si esegue principalmente per velocizzare i tempi dell'operazione</t>
  </si>
  <si>
    <t>Viene effettuato anche per non inquinare l'aria</t>
  </si>
  <si>
    <t>È obbligatorio soltanto per le materie tossiche</t>
  </si>
  <si>
    <t>È utile anche per diminuire i rischi d'incendio se le materie sono infiammabili</t>
  </si>
  <si>
    <t>Prevede il collegamento di 2 tubi, uno di fase liquida e uno di fase gas, dalla cisterna al serbatoio dell'impianto</t>
  </si>
  <si>
    <t>Non salvaguarda la salute e la sicurezza del conducente</t>
  </si>
  <si>
    <t>Si ha presenza di vapori nella cisterna</t>
  </si>
  <si>
    <t>Non sono state prodotte dispersioni di vapori nell'atmosfera</t>
  </si>
  <si>
    <t>I vapori dal serbatoio dell'impianto sono affluiti nella cisterna</t>
  </si>
  <si>
    <t>I vapori della cisterna sono affluiti nel serbatoio dell'impianto</t>
  </si>
  <si>
    <t>Non si hanno più vapori nella cisterna</t>
  </si>
  <si>
    <t>Non si hanno né vapori, né liquido nella cisterna</t>
  </si>
  <si>
    <t>Può avvenire anche dall'alto utilizzando il tubo pescante</t>
  </si>
  <si>
    <t>Può avvenire dal basso, con ritorno vapori in cisterna attraverso la valvola di fase gas</t>
  </si>
  <si>
    <t>Può avvenire dal basso (uscita liquido)</t>
  </si>
  <si>
    <t>Deve avvenire solo dal basso</t>
  </si>
  <si>
    <t>A fine scarico, lascia la cisterna completamente libera da vapori</t>
  </si>
  <si>
    <t>Non deve mai essere effettuato dall'alto</t>
  </si>
  <si>
    <t>Deve tenere sempre chiuso il coperchio del passo d'uomo</t>
  </si>
  <si>
    <t>Deve aprire le valvole di fondo, di scarico e il coperchio del passo d'uomo</t>
  </si>
  <si>
    <t>Deve operare sempre con il passo d'uomo chiuso</t>
  </si>
  <si>
    <t>Può tenere chiusa la valvola di fondo</t>
  </si>
  <si>
    <t>Deve tenere il passo d'uomo aperto</t>
  </si>
  <si>
    <t>Deve collegare la pompa alla fase gas</t>
  </si>
  <si>
    <t>Procede al collegamento del tubo di scarico alla valvola di scarico inferiore e apre il passo d'uomo</t>
  </si>
  <si>
    <t>Deve necessariamente collegare la tubazione di scarico al tubo pescante posto nella parte superiore della cisterna</t>
  </si>
  <si>
    <t>Deve controllare sul manometro posto sulla tubazione di pressione della cisterna o del compressore che non venga superata la pressione massima d'esercizio</t>
  </si>
  <si>
    <t>Apre la valvola di fondo, immette pressione dalla valvola di scarico inferiore quindi collega il tubo di scarico alla valvola posta sopra il pescante</t>
  </si>
  <si>
    <t>Può immettere aria compressa in cisterna, se i liquidi in essa contenuti sono infiammabili</t>
  </si>
  <si>
    <t>Se a fine scarico, per evacuare la pressione della cisterna, apre la valvola posta sul tubo pescante corre notevoli rischi</t>
  </si>
  <si>
    <t>Non deve essere eseguito, indossando vestiti sintetici o sporchi d'olio</t>
  </si>
  <si>
    <t>Non deve essere eseguito su aree (pavimentazioni) bituminose</t>
  </si>
  <si>
    <t>Non necessita di dispositivi speciali o particolarmente puliti</t>
  </si>
  <si>
    <t>Può essere eseguito senza pericolo, indossando vestiti sintetici o sporchi d'olio</t>
  </si>
  <si>
    <t>Può essere eseguito senza pericolo, su qualsiasi tipo di pavimentazione</t>
  </si>
  <si>
    <t>Effettuare il travaso del prodotto in più dal serbatoio di stoccaggio alla cisterna, utilizzando i mezzi di bordo</t>
  </si>
  <si>
    <t>Allertare il servizio di sicurezza proponendo di riprendere nel veicolo cisterna il prodotto in più</t>
  </si>
  <si>
    <t>Non preoccuparsi, ma limitarsi solamente a segnalare l'area operativa</t>
  </si>
  <si>
    <t>Non segnalare l'accaduto perché il gas eccedente viene subito utilizzato</t>
  </si>
  <si>
    <t>Aprire le valvole di fase liquida del serbatoio di stoccaggio per far defluire rapidamente il gas eccedente nel terreno circostante</t>
  </si>
  <si>
    <t>Consiste in un'accurata pulizia interna per eliminare i residui della materia precedentemente trasportata</t>
  </si>
  <si>
    <t>Può essere eseguita presso stazioni di lavaggio autorizzate o presso il destinatario se autorizzato</t>
  </si>
  <si>
    <t>Se non viene effettuata, è consentito l'ingresso dell'autista in cisterna se la permanenza prevista è di pochi minuti</t>
  </si>
  <si>
    <t>Prevede che i residui possono essere scaricati presso normali distributori di carburanti</t>
  </si>
  <si>
    <t>Quando si devono ricaricare materie non compatibili con l'ultima precedentemente trasportata</t>
  </si>
  <si>
    <t>Quando si devono effettuare prove periodiche che prevedono la visita interna</t>
  </si>
  <si>
    <t>Quando si devono effettuare riparazioni, soprattutto se sono lavori a caldo</t>
  </si>
  <si>
    <t>Solo quando si sa che lo scarico avverrà a pressione</t>
  </si>
  <si>
    <t>Sviluppo di tumori negli organi interni del corpo umano a seguito di ingestione di materie radioattive</t>
  </si>
  <si>
    <t>Avvelenamento del sangue</t>
  </si>
  <si>
    <t>Lesioni alla pelle per corrosione</t>
  </si>
  <si>
    <t>Frattura delle ossa della zona del corpo colpita dalle radiazioni</t>
  </si>
  <si>
    <t>Perdita della memoria</t>
  </si>
  <si>
    <t>Quali effetti possono provocare sul corpo umano le radiazioni ionizzanti?</t>
  </si>
  <si>
    <t>Effetti immediati (somatici)</t>
  </si>
  <si>
    <t>Effetti tardivi (somatici)</t>
  </si>
  <si>
    <t>Effetti ereditari (aberrazioni cromosomiche)</t>
  </si>
  <si>
    <t>Effetti di congelamento</t>
  </si>
  <si>
    <t>Effetti ortopedici</t>
  </si>
  <si>
    <t>Effetti cardiaci</t>
  </si>
  <si>
    <t>Organi della riproduzione</t>
  </si>
  <si>
    <t>Cristallino e tiroide</t>
  </si>
  <si>
    <t>Midollo osseo</t>
  </si>
  <si>
    <t>Polmoni</t>
  </si>
  <si>
    <t>Ossa e articolazioni</t>
  </si>
  <si>
    <t>Arti superiori ed inferiori</t>
  </si>
  <si>
    <t>Quali azioni sono utili per aumentare la protezione dalle radiazioni?</t>
  </si>
  <si>
    <t>Aumentare la distanza dalla sorgente radioattiva</t>
  </si>
  <si>
    <t>Non respirare in caso di presenza di radiazioni elettromagnetiche</t>
  </si>
  <si>
    <t>Mettere del materiale schermante tra la persona e la sorgente radioattiva</t>
  </si>
  <si>
    <t>Indossare sempre indumenti metallici</t>
  </si>
  <si>
    <t>Indossare occhiali e guanti in amianto</t>
  </si>
  <si>
    <t>Quali sono i principi più importanti della radioprotezione?</t>
  </si>
  <si>
    <t>Giustificazione</t>
  </si>
  <si>
    <t>Ottimizzazione</t>
  </si>
  <si>
    <t>Limitazione delle dosi</t>
  </si>
  <si>
    <t>Presentazione</t>
  </si>
  <si>
    <t>Convenzione</t>
  </si>
  <si>
    <t>Alternanza</t>
  </si>
  <si>
    <t>Il sievert (Sv)</t>
  </si>
  <si>
    <t>Il millisievert (mSv)</t>
  </si>
  <si>
    <t>Il microsievert (μSv)</t>
  </si>
  <si>
    <t>Il Volt (V)</t>
  </si>
  <si>
    <t>Il Watt (W)</t>
  </si>
  <si>
    <r>
      <t>I pannelli di segnalazione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arancio devono essere fissati:</t>
    </r>
  </si>
  <si>
    <t xml:space="preserve">02a </t>
  </si>
  <si>
    <t>Informazioni sulla protezione dell'ambiente e il trasporto dei rifiuti</t>
  </si>
  <si>
    <t xml:space="preserve"> Informazioni sul trasporto multimodale in cisterna</t>
  </si>
  <si>
    <t>Polverulento</t>
  </si>
  <si>
    <t>6.1</t>
  </si>
  <si>
    <t>4.1</t>
  </si>
  <si>
    <t>5.1</t>
  </si>
  <si>
    <t>4.2</t>
  </si>
  <si>
    <t>4.3</t>
  </si>
  <si>
    <t>6.2</t>
  </si>
  <si>
    <t>5.2</t>
  </si>
  <si>
    <t>Le materie della classe 4.1, durante il trasporto, devono:</t>
  </si>
  <si>
    <t>Le materie della classe 4.2 devono essere trasportate:</t>
  </si>
  <si>
    <t>Le materie della classe 4.3 devono essere trasportate:</t>
  </si>
  <si>
    <t>Le materie della classe 5.2 devono essere generalmente trasportate:</t>
  </si>
  <si>
    <t>Le materie della classe 8 devono essere trasportate:</t>
  </si>
  <si>
    <t xml:space="preserve">02c </t>
  </si>
  <si>
    <t>L'acetilene disciolto 4 F</t>
  </si>
  <si>
    <r>
      <t>Un estintore con bomboletta spray a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di capacità almeno pari 0,33 litri</t>
    </r>
  </si>
  <si>
    <t>Almeno due estintori di capacità complessiva non inferiore a 12 kg</t>
  </si>
  <si>
    <t>Due estintori da 8 kg e un estintore da 6 kg</t>
  </si>
  <si>
    <t>Cosa s'intende per imballaggio?</t>
  </si>
  <si>
    <t>Un'autocisterna</t>
  </si>
  <si>
    <t>Per imballaggio s'intende:</t>
  </si>
  <si>
    <t>Sono imballaggi rigidi, semirigidi o flessibili che possono contenere materie pericolose solide o liquide</t>
  </si>
  <si>
    <t>Cosa mostra la figura n. 56?</t>
  </si>
  <si>
    <t xml:space="preserve">05a </t>
  </si>
  <si>
    <t>La figura contraddistinta con il n° 42:</t>
  </si>
  <si>
    <r>
      <rPr>
        <sz val="8"/>
        <rFont val="Times New Roman"/>
        <family val="1"/>
      </rPr>
      <t>È</t>
    </r>
    <r>
      <rPr>
        <sz val="8"/>
        <rFont val="Arial"/>
        <family val="2"/>
      </rPr>
      <t xml:space="preserve"> il marchio previsto per le merci pericolose imballate in quantità limitate</t>
    </r>
  </si>
  <si>
    <t>Indica il modo di sovrapposizione dei colli</t>
  </si>
  <si>
    <t>Indica che la materia è una materia corrosiva</t>
  </si>
  <si>
    <t>Quali colli possono riportare il marchio di figura n. 38?</t>
  </si>
  <si>
    <t>Cosa deve riportare il marchio di figura n. 38 applicato su un collo?</t>
  </si>
  <si>
    <t>Le misure del marchio di figura n. 36 applicato sui colli sono:</t>
  </si>
  <si>
    <t>Le placche (grandi etichette di 25 cm di lato) devono essere sostituite con n.3 marchi conformi alla figura n. 36</t>
  </si>
  <si>
    <t>Oltre alle placche (grandi etichette di 25 cm di lato) e ai pannelli di segnalazione arancio previsti, deve riportare anche il marchio conforme alla figura n. 36 (sui due lati e posteriormente)</t>
  </si>
  <si>
    <t>Le frecce d'orientamento della figura n. 37 devono comparire sui due lati opposti dei seguenti colli:</t>
  </si>
  <si>
    <t>Deve riportare il marchio di figura n. 36 solo sulla parte anteriore del veicolo</t>
  </si>
  <si>
    <t>Sì, sono contenute nell'accordo internazionale per il trasporto di materie pericolose per vie navigabili</t>
  </si>
  <si>
    <t>L'incendio di un pneumatico, può essere spento ....</t>
  </si>
  <si>
    <t>Riportano anche il marchio di materia pericolosa per l'ambiente</t>
  </si>
  <si>
    <t>N.1 anteriore e n.1 posteriore generici sull'autoveicolo, + n.1 sui due lati del container cisterna con i numeri di identificazione</t>
  </si>
  <si>
    <t>L'esplosione ...</t>
  </si>
  <si>
    <t>L'etichetta di pericolo delle materie o oggetti appartenenti alle divisioni 1.4 - 1.5 - 1.6:</t>
  </si>
  <si>
    <t>Con 2 pannelli di segnalazione arancio senza numeri (ant. e post.) + n. 3 placche (grandi etichette di 25 cm di lato) con una bomba esplodente e riportanti nella metà inferiore l'indicazione 1.2 C</t>
  </si>
  <si>
    <t>Se il suo veicolo fa' parte di un convoglio di più veicoli, deve viaggiare mantenendo una distanza di almeno 50 m dal veicolo che lo precede</t>
  </si>
  <si>
    <t>Che cosa è l'attività di una sorgente?</t>
  </si>
  <si>
    <t>Il peso dell'imballaggio che contiene la sorgente radioattiva</t>
  </si>
  <si>
    <t>Quale è l'unità di misura della dose equivalente?</t>
  </si>
  <si>
    <t>L'Ampere (A)</t>
  </si>
  <si>
    <t>I colli con l'etichetta di figura n.1</t>
  </si>
  <si>
    <t>Un trasporto fatto con speciali disposizioni approvate dall'Autorità competente</t>
  </si>
  <si>
    <t>L'etichetta di figura n.22 con il simbolo (trifoglio) delle radiazioni applicata sui lati e posteriormente</t>
  </si>
  <si>
    <t>Con placche (grandi etichette di 25 cm di lato) della figura n. 22 fissate sui due lati e all'estremità anteriore e posteriore del container</t>
  </si>
  <si>
    <t>La designazione della materia prevista dall'ADR più la categoria e il valore dell'Indice di Trasporto</t>
  </si>
  <si>
    <t>Recintare il luogo dell'incidente per evitare l'avvicinarsi delle persone</t>
  </si>
  <si>
    <t>Avere a bordo tutte le dotazioni previste dall'ADR</t>
  </si>
  <si>
    <t>Quali documenti sono obbligatori per i trasporti di colli svolti in regime di esenzione "parziale" (quantità limitata per unità di trasporto) di 1.1.3.6 ADR?</t>
  </si>
  <si>
    <t>Per fornire la denominazione commerciale della merce trasportata, (per esempio "ARQUAD B12Y")</t>
  </si>
  <si>
    <t>Deve contenere il "codice galleria"</t>
  </si>
  <si>
    <t>Sì, si può utilizzare lo stesso documento di trasporto del viaggio di andata, cancellando la quantità ed aggiungendo l'indicazione "Ritorno a vuoto non ripulito"</t>
  </si>
  <si>
    <t>Sì, si può riutilizzare il DDT del trasporto della medesima merce in imballaggio pieno riportandovi la dicitura "ritorno a vuoto, non ripulito" purché restituiti allo stesso speditore</t>
  </si>
  <si>
    <t>Per esempio: "imballaggio vuoto"</t>
  </si>
  <si>
    <t>Per esempio: "grande imballaggio vuoto"</t>
  </si>
  <si>
    <t>Quale gruppo di imballaggio può essere riportato sul documento di trasporto relativo ad un carico di colli marcato con la lettera "X"?</t>
  </si>
  <si>
    <t>Quale gruppo di imballaggio può essere riportato sul documento di trasporto relativo ad un carico di colli marcato con la lettera "Y"?</t>
  </si>
  <si>
    <t>Sono oggetti che contengono una o più materie pirotecniche</t>
  </si>
  <si>
    <t>Sono oggetti che contengono una o più materie esplosive o materie pirotecniche</t>
  </si>
  <si>
    <t>Sono oggetti che impiegano materie esplosive per il loro funzionamento (per esempio pistole, revolver, fucili, cannoni ecc.)</t>
  </si>
  <si>
    <t>Sono oggetti che contengono perossidi organici</t>
  </si>
  <si>
    <t>Sono oggetti che contengono materie liquide infiammabili</t>
  </si>
  <si>
    <t>In 6 divisioni caratterizzate da un ben definito tipo di rischio</t>
  </si>
  <si>
    <t>In divisioni che contribuiscono a formare il codice di classificazione degli esplosivi</t>
  </si>
  <si>
    <t>In 6 divisioni contraddistinte da 2 cifre (per esempio 1.2), di cui la prima è sempre il numero 1 e rappresenta la classe, mentre la seconda (da 1 a 6) rappresenta il tipo di rischio</t>
  </si>
  <si>
    <t>In divisioni che indicano il gruppo di compatibilità</t>
  </si>
  <si>
    <t>In numeri seguiti dalle lettere E), oppure TF), oppure TOC</t>
  </si>
  <si>
    <t>In 8 divisioni caratterizzate da un ben definito tipo di rischio</t>
  </si>
  <si>
    <t>Quelli appartenenti alla divisione 1.1</t>
  </si>
  <si>
    <t>Quelli appartenenti alla divisione 1.2</t>
  </si>
  <si>
    <t>Quelli appartenenti alla divisione 1.3</t>
  </si>
  <si>
    <t>Quelli appartenenti alla divisione 1.4</t>
  </si>
  <si>
    <t>Quelli appartenenti alla divisione 1.5</t>
  </si>
  <si>
    <t>Quelli appartenenti alla divisione 1.6</t>
  </si>
  <si>
    <t>Quali materie ed oggetti esplosivi possono comportare il rischio di proiezione di frammenti ma senza rischio di esplosione in massa?</t>
  </si>
  <si>
    <t>Le materie e gli oggetti esplosivi della divisione 1.1</t>
  </si>
  <si>
    <t>Comportano il rischio di esplosione in massa</t>
  </si>
  <si>
    <t>Non comportano il rischio di esplosione in massa</t>
  </si>
  <si>
    <t>Presentano un basso pericolo di esplosione</t>
  </si>
  <si>
    <t>Comportano solo il rischio di proiezione di frammenti</t>
  </si>
  <si>
    <t>Comportano solo emissione di fumi lacrimogeni</t>
  </si>
  <si>
    <t>Comportano un'esplosione che interessa in modo praticamente istantaneo la quasi totalità del carico</t>
  </si>
  <si>
    <t>Comportano il rischio di proiezione di frammenti</t>
  </si>
  <si>
    <t>Presentano il pericolo di esplosione più alto tra tutte le divisioni</t>
  </si>
  <si>
    <t>Possono esplodere in massa ma sono poco sensibili</t>
  </si>
  <si>
    <t>Le divisioni 1.2 e 1.3 comportano un rischio di proiezione di frammenti ma senza rischio d'esplosione in massa</t>
  </si>
  <si>
    <t>Le materie e gli oggetti esplosivi della divisione 1.4</t>
  </si>
  <si>
    <t>Comportano il rischio di esplosione in massa e di proiezione di frammenti</t>
  </si>
  <si>
    <t>In caso d'esplosione è essenzialmente limitata al collo e non danno luogo normalmente alla proiezione di frammenti di dimensioni apprezzabili o a notevole distanza</t>
  </si>
  <si>
    <t>In caso d'incendio esterno comportano sempre un'esplosione istantanea della quasi totalità del contenuto del collo</t>
  </si>
  <si>
    <t>Comportano il rischio di esplosione in massa ma sono poco sensibili ed hanno bassa probabilità di innesco</t>
  </si>
  <si>
    <t>Presentano un basso rischio di esplosione e producono solo uno spostamento d'aria</t>
  </si>
  <si>
    <t>Sono poco sensibili ed hanno bassa probabilità di innesco nelle normali condizioni di trasporto</t>
  </si>
  <si>
    <t>Comportano il rischio di esplosione in massa ma sono poco sensibili</t>
  </si>
  <si>
    <t>Presentano un alto rischio di esplosione durante il trasporto</t>
  </si>
  <si>
    <t>Contengono materie detonanti poco sensibili e con una probabilità trascurabile d'innesco o di propagazione accidentale</t>
  </si>
  <si>
    <t>1.1 - 1.2 - 1.3 - 1.4 - 1.5 - 1.6</t>
  </si>
  <si>
    <t>1.6 - 1.5 - 1.4 - 1.3 - 1.2 - 1.1</t>
  </si>
  <si>
    <t>A-B-C-D-E-F-G-H-J-K-L-N-S</t>
  </si>
  <si>
    <t>S-N-L-K-J-H-G-F-E-D-C-B-A</t>
  </si>
  <si>
    <t>È costituito da una lettera maiuscola dalla quale si può sapere se il trasporto contemporaneo tra materie appartenenti a gruppi diversi è ammesso nella stessa unità di trasporto</t>
  </si>
  <si>
    <t>Contribuisce a completare il codice di classificazione degli esplosivi</t>
  </si>
  <si>
    <t>Individua gli esplosivi aventi caratteristiche similari, e li raggruppa al fine di consentire o escludere il loro trasporto contemporaneo su uno stesso mezzo di trasporto</t>
  </si>
  <si>
    <t>Stabilisce che l'imballaggio sia compatibile con l'esplosivo in esso contenuto</t>
  </si>
  <si>
    <t>Individua i veicoli compatibili per il trasporto degli esplosivi</t>
  </si>
  <si>
    <t>Definisce quali gruppi di esplosivi possono essere caricati con materie pericolose diverse dalla classe 9</t>
  </si>
  <si>
    <t>È formato dal numero della divisione e dalla lettera del gruppo di compatibilità</t>
  </si>
  <si>
    <t>Può essere per esempio 1.1C oppure 1.2 B</t>
  </si>
  <si>
    <t>Consente di capire (consultando l'apposita tabella) se materie esplosive appartenenti a gruppi di compatibilità diversi possono essere caricate in comune</t>
  </si>
  <si>
    <t>Può essere per esempio 21.1C</t>
  </si>
  <si>
    <t>È formato dal numero della divisione e dalla cifra d'enumerazione per esempio: 1.2 - V°</t>
  </si>
  <si>
    <t>Fornisce indicazioni circa le unità di trasporto da impiegare a seconda delle differenti materie esplosive</t>
  </si>
  <si>
    <t>È un fenomeno di trasformazione chimica o chimico-fisica che avviene in tempo rapidissimo</t>
  </si>
  <si>
    <t>È l'azione che produce effetti capaci di mettere in pericolo le persone e le cose a causa dell'onda d'urto, del calore e delle proiezioni</t>
  </si>
  <si>
    <t>Più specificatamente, può essere indicata con i termini deflagrazione e detonazione</t>
  </si>
  <si>
    <t>Più specificatamente, può essere indicata con il termine flemmatizzazione</t>
  </si>
  <si>
    <t>È un sistema che per somministrazione di notevolissime quantità di energia termica o meccanica è capace di sviluppare in tempi brevissimi, piccole quantità di energia, di gas e di vapori</t>
  </si>
  <si>
    <t>In linea generale, quando può avvenire l'esplosione delle materie esplosive?</t>
  </si>
  <si>
    <t>Quando vengono sottoposte ad urti, in alcuni casi anche piccoli</t>
  </si>
  <si>
    <t>Con l'apporto di una fiamma, di una scintilla o altro innesco</t>
  </si>
  <si>
    <t>All'aumentare della temperatura, sia perché possono decomporsi, sia perché entrano in autoaccensione</t>
  </si>
  <si>
    <t>Al diminuire della temperatura</t>
  </si>
  <si>
    <t>Quando assorbono ossigeno</t>
  </si>
  <si>
    <t>Quando entrano in contatto con materie combustibili</t>
  </si>
  <si>
    <t>A causa degli elementi combustibili liquidi che la compongono</t>
  </si>
  <si>
    <t>Grazie all'ossigeno in essa contenuto (nella quasi totalità dei casi)</t>
  </si>
  <si>
    <t>Grazie al comburente che contiene</t>
  </si>
  <si>
    <t>Grazie all'azoto contenuto nell'aria</t>
  </si>
  <si>
    <t>Perché è sempre composta interamente da idrogeno</t>
  </si>
  <si>
    <t>Perché è sempre composta interamente da carbonio</t>
  </si>
  <si>
    <t>Come possono suddividersi gli esplosivi, in base ai loro diversi modi di esplodere?</t>
  </si>
  <si>
    <t>Deflagranti</t>
  </si>
  <si>
    <t>Detonanti o dirompenti</t>
  </si>
  <si>
    <t>Pirotecnici</t>
  </si>
  <si>
    <t>Razzi</t>
  </si>
  <si>
    <t>Flemmatizzanti</t>
  </si>
  <si>
    <t>Non esistono diversi modi di esplosione</t>
  </si>
  <si>
    <t>Un esplosivo primario è:</t>
  </si>
  <si>
    <t>Un esplosivo sensibilissimo</t>
  </si>
  <si>
    <t>Un esplosivo che serve di base per la fabbricazione degli altri esplosivi</t>
  </si>
  <si>
    <t>L'esplosivo più sensibile ai differenti modi di eccitazione</t>
  </si>
  <si>
    <t>Il primo esplosivo conosciuto, cioè la polvere nera</t>
  </si>
  <si>
    <t>L'esplosivo meno sensibile ai differenti modi di eccitazione</t>
  </si>
  <si>
    <t>ad eseguire trasporti di determinate merci pericolose con veicolo cisterna avente capacità maggiore di 1.000 litri</t>
  </si>
  <si>
    <t>Ossigeno (classe 2) in un veicolo-cisterna avente capacità maggiore di 1.000 litri</t>
  </si>
  <si>
    <t>Benzina in cisterna (classe 3) avente capacità maggiore di 1.000 litri</t>
  </si>
  <si>
    <t>Perossido d'idrogeno (classe 5.1) in container cisterna avente capacità maggiore di 3.000 litri</t>
  </si>
  <si>
    <t>Etanolo (classe 3) in container cisterna avente capacità maggiore di 3.000 litri</t>
  </si>
  <si>
    <t>Triclorosilano (classe 4.3) in cisterna avente capacità maggiore di 1.000 litri</t>
  </si>
  <si>
    <t>Esafluoruro di zolfo (classe 2) in un veicolo batteria avente capacità totale superiore a 1.000 litri</t>
  </si>
  <si>
    <t>Quelli che intendono eseguire trasporti di materie pericolose in cisterne aventi capacità maggiore di 1.000 litri</t>
  </si>
  <si>
    <t>Acido nitrico (classe 8) in cisterna avente capacità maggiore di 1.000 litri</t>
  </si>
  <si>
    <t>La figura contraddistinta con il n° 47:</t>
  </si>
  <si>
    <t>È il segnale di attenzione previsto per le merci pericolose utilizzate per la refrigerazione o il condizionamento (ad esempio ghiaccio secco)</t>
  </si>
  <si>
    <t>Deve riportare la scritta "ATTENZIONE" in rosso o in bianco</t>
  </si>
  <si>
    <t>Indica il pericolo di asfissia</t>
  </si>
  <si>
    <t>Indica il pericolo derivante dalla presenza di pavimentazione scivolosa</t>
  </si>
  <si>
    <t>Segnala il pericolo di radiazioni</t>
  </si>
  <si>
    <t>Indica una struttura attrezzata per il riposo dei conducenti</t>
  </si>
  <si>
    <t>Dove può essere applicato il segnale di attenzione di figura n. 47?</t>
  </si>
  <si>
    <t>Su ogni punto di accesso dei veicoli contenenti merci pericolose utilizzate per la refrigerazione o il condizionamento (ad esempio ghiaccio secco)</t>
  </si>
  <si>
    <t>In una posizione facilmente visibile alle persone che aprono un veicolo trasportante merci pericolose utilizzate per la refrigerazione o il condizionamento (ad esempio ghiaccio secco)</t>
  </si>
  <si>
    <t>Su ogni punto di accesso dei container contenenti merci pericolose utilizzate per la refrigerazione o il condizionamento (ad esempio azoto liquido refrigerato)</t>
  </si>
  <si>
    <t>Sui 2 lati della cabina di guida durante il riposo del conducente</t>
  </si>
  <si>
    <t xml:space="preserve">All'interno della cabina di guida per ricordare al conducente il pericolo derivante dai "colpi di sonno" </t>
  </si>
  <si>
    <t>Sui veicoli trasportanti merci classificate "pericolose per l'ambiente"</t>
  </si>
  <si>
    <t>Il segnale di attenzione di figura n. 47?</t>
  </si>
  <si>
    <t>Deve restare apposto sul veicolo fino a quando esso non è stato ventilato per eliminare le concentrazioni nocive di gas asfissianti e le merci refrigerate o condizionate sono state scaricate</t>
  </si>
  <si>
    <t>Riporta in basso una scritta del tipo: "AZOTO LIQUIDO REFRIGERATO, AGENTE DI REFRIGERAZIONE"</t>
  </si>
  <si>
    <t>Ha forma rettangolare e dimensioni 15 x 25 cm</t>
  </si>
  <si>
    <t>Deve essere sempre apposto su tutti i colli contenenti merci pericolose</t>
  </si>
  <si>
    <t>E' obbligatorio sui veicoli trasportanti gas infiammabili</t>
  </si>
  <si>
    <t>E' obbligatorio solo in caso di trasporto marittimo</t>
  </si>
  <si>
    <t>I documenti di bordo di un'unità di trasporto, obbligatori per il trasporto di colli ADR, tranne i casi d'esenzione, comprendono:</t>
  </si>
  <si>
    <t>I documenti di bordo di un'unità di trasporto specificatamente obbligatori per trasporto di colli ADR comprendono:</t>
  </si>
  <si>
    <t>Durante i controlli relativi ai trasporti di merci pericolose, esclusi i casi di esenzione, quali delle seguenti infrazioni sono considerate gravi perché possono compromettere la sicurezza?</t>
  </si>
  <si>
    <t>Nel documento di trasporto</t>
  </si>
  <si>
    <t>Nel CFP ADR (patentino ADR)</t>
  </si>
  <si>
    <t>Sono dannose per la salute dell'uomo e degli animali</t>
  </si>
  <si>
    <t>Possono provocare l’incendio dei materiali combustibili</t>
  </si>
  <si>
    <t>Separate dai colli contenenti alimenti</t>
  </si>
  <si>
    <t>In imballaggi combinati, cioè in uno o più imballaggi interni sistemati in un imballaggio esterno</t>
  </si>
  <si>
    <t>In veicoli attrezzati con furgone frigorifero</t>
  </si>
  <si>
    <t>Impianto di riscaldamento del vano di carico</t>
  </si>
  <si>
    <t>Generalmente di aperture per l'aerazione adeguata del vano di carico dei veicoli coperti</t>
  </si>
  <si>
    <t>Di estintori previsti dall'ADR</t>
  </si>
  <si>
    <t>Obbligatoriamente di motore alimentato a benzina</t>
  </si>
  <si>
    <t>Obbligatoriamente di impianto di frenatura antibloccaggio</t>
  </si>
  <si>
    <t>Di almeno 4 estintori a polvere ABC da 6 kg ciascuno</t>
  </si>
  <si>
    <t>Due segnali d’avvertimento autoportanti</t>
  </si>
  <si>
    <t>Per ogni veicolo, un ceppo di dimensioni adeguate alla massa massima del veicolo ed al diametro delle ruote</t>
  </si>
  <si>
    <t>Una lampada portatile per ogni membro dell’equipaggio</t>
  </si>
  <si>
    <t>Un estintore di 8 kg</t>
  </si>
  <si>
    <t>Obbligatoriamente di impianto telefonico satellitare</t>
  </si>
  <si>
    <t>Sono in regola anche se non hanno il cartellino o marcatura che attesti la data di scadenza del controllo</t>
  </si>
  <si>
    <t>Sono in regola se hanno il sigillo integro e la marcatura del controllo in corso di validità anche se il manometro è rotto</t>
  </si>
  <si>
    <t>Devono essere muniti di un sigillo che permetta di verificare che non sono stati utilizzati</t>
  </si>
  <si>
    <t>Sono richieste solo in caso di trasporto di rifiuti pericolosi ADR</t>
  </si>
  <si>
    <t>Non è richiesta per le taniche</t>
  </si>
  <si>
    <t>Non è richiesta per i fusti</t>
  </si>
  <si>
    <t>Una cisterna da 5.000 litri</t>
  </si>
  <si>
    <t>Ad esempio un IBC avente capacità di 1.000 litri riempito di liquido infiammabile</t>
  </si>
  <si>
    <t>Solo su veicoli scoperti</t>
  </si>
  <si>
    <t>Un materiale usato per costruire gli apparecchi radio</t>
  </si>
  <si>
    <t>Dal numero di telaio del veicolo</t>
  </si>
  <si>
    <t>Tra le indicazioni che devono obbligatoriamente comparire sulla targhetta di un container cisterna, vi sono anche ...</t>
  </si>
  <si>
    <t>La pressione di prova, la pressione massima di esercizio (per i container cisterna sotto pressione), la capacità dello/degli scomparto/i, la temperatura di calcolo</t>
  </si>
  <si>
    <t>Osservando le informazioni contenute nella targhetta di un container cisterna, un buon conducente è in grado di capire ...</t>
  </si>
  <si>
    <t>Dalla presenza della sigla ADR/RID, che il container è approvato per il trasporto su strada e per ferrovia</t>
  </si>
  <si>
    <t>Se è possibile effettuare lo scarico sotto pressione e se il container è in regola con le prescritte prove periodiche</t>
  </si>
  <si>
    <t>Dalla presenza della sigla IMO, che il container è approvato per il trasporto marittimo</t>
  </si>
  <si>
    <t>Che il container può viaggiare via mare anche se non ha la sigla IMO</t>
  </si>
  <si>
    <t>Tra le indicazioni che devono obbligatoriamente comparire su un container cisterna, vi sono anche:</t>
  </si>
  <si>
    <t>Il tipo di struttura del container</t>
  </si>
  <si>
    <t>Le cisterne ed i container cisterna per merci pericolose devono essere sottoposti a prove periodiche?</t>
  </si>
  <si>
    <t>Sì, a cura del conducente del veicolo</t>
  </si>
  <si>
    <t>A quali intervalli devono essere effettuate le prove periodiche delle cisterne fisse (veicoli cisterna)?</t>
  </si>
  <si>
    <t>A quali intervalli devono essere provati i container cisterna?</t>
  </si>
  <si>
    <t>La prova intermedia (30 mesi) dei container cisterna ...</t>
  </si>
  <si>
    <t>La prova quinquennale dei container cisterna ...</t>
  </si>
  <si>
    <t>Le segnalazioni di pericolo (pannelli di segnalazione arancio e placche - grandi etichette di 25 cm di lato) dei veicoli cisterna ...</t>
  </si>
  <si>
    <t>Con placche (grandi etichette di 25 cm di lato), in alcuni casi con due placche adiacenti, poste sui due lati e posteriormente al veicolo cisterna</t>
  </si>
  <si>
    <t>Con lampade autonome arancio a luce intermittente</t>
  </si>
  <si>
    <t>Con pannelli di segnalazione arancio rettangolari di 40 x 30 cm</t>
  </si>
  <si>
    <t>Con almeno tre placche (grandi etichette di 25 cm di lato) (n.1 per lato + n.1 posteriore)</t>
  </si>
  <si>
    <t>Con pannelli di segnalazione arancio quadrati di 50 x 500 cm</t>
  </si>
  <si>
    <t>Con pannelli di segnalazione arancio circolari (diametro 300 mm) di color rosso</t>
  </si>
  <si>
    <t>Quanti gruppi di numeri contiene il pannello di segnalazione arancio?</t>
  </si>
  <si>
    <t>Le cifre contenute nel pannello di segnalazione arancio identificano:</t>
  </si>
  <si>
    <t>Che cosa identificano le cifre contenute nel pannello di segnalazione arancio?</t>
  </si>
  <si>
    <t>Quale è l'utilità del numero superiore del pannello di segnalazione arancio?</t>
  </si>
  <si>
    <t>Cosa segnala la prima cifra del numero superiore del pannello di segnalazione arancio?</t>
  </si>
  <si>
    <t>Fornisce informazioni legate al pericolo principale e secondario della materia</t>
  </si>
  <si>
    <t>Quale è l'utilità del numero inferiore del pannello di segnalazione arancio?</t>
  </si>
  <si>
    <t>Spesso permette di risalire al nome chimico della materia trasportata</t>
  </si>
  <si>
    <t>Quella in terza posizione il pericolo principale</t>
  </si>
  <si>
    <t>Che il trasporto deve essere autorizzato dalla Polizia</t>
  </si>
  <si>
    <t>Di quanti pannelli di segnalazione arancio deve essere munito un autoveicolo con cisterna monoscomparto?</t>
  </si>
  <si>
    <t>N.1 anteriore e n.1 posteriore con i numeri d'identificazione</t>
  </si>
  <si>
    <t>N. 3 in totale (1 anteriore e n.1 per lato)</t>
  </si>
  <si>
    <t>Un trattore + semirimorchio con cisterna monoscomparto, di quanti pannelli di segnalazione arancio deve essere munito?</t>
  </si>
  <si>
    <t>N. 1 anteriore al trattore e n.1 posteriore al semirimorchio generici + n.1 per lato muniti dei numeri d'identificazione sul semirimorchio</t>
  </si>
  <si>
    <t>N. 1 anteriore e n. 1 posteriore + n 1 per lato, tutti muniti dei numeri d'identificazione</t>
  </si>
  <si>
    <t>N.1 anteriore al trattore e n.1 posteriore al semirimorchio + n.1 per lato sul semirimorchio, tutti e 4 muniti dei numeri d'identificazione</t>
  </si>
  <si>
    <t>N. 6 tutti con numero</t>
  </si>
  <si>
    <t>N. 1 anteriore + n.1 posteriore + n.1 per lato, posti sul primo scomparto</t>
  </si>
  <si>
    <t>N. 1 anteriore + n. 1 posteriore + n. 1 per lato, posti sul primo scomparto</t>
  </si>
  <si>
    <t>È vietato se non vengono rispettate determinate condizioni di separazione prescritte dall'ADR</t>
  </si>
  <si>
    <t>È ammesso anche se i colli esplosivi portano l'etichetta della figura n. 17, ma solo quando sono rispettate le disposizioni dell'ADR riguardanti la separazione dei colli nel vano di carico</t>
  </si>
  <si>
    <t>È sempre vietato</t>
  </si>
  <si>
    <t>È sempre vietato se i colli esplosivi portano anche l'etichetta della figura n. 17</t>
  </si>
  <si>
    <t>È vietato se i colli esplosivi portano anche etichette della figura n. 17, anche quando sono rispettate le disposizioni dell'ADR riguardanti la separazione dei colli nel vano di carico</t>
  </si>
  <si>
    <t>Riguardano tutte le divisioni ma non tutte le materie esplosive</t>
  </si>
  <si>
    <t>Riguardano i colli che portano l'etichetta delle figure n. 1, n. 2, n. 3 e n. 4</t>
  </si>
  <si>
    <t>Non riguardano tutte le materie esplosive, e di conseguenza, in certi casi è possibile caricare materie esplosive appartenenti a divisioni diverse</t>
  </si>
  <si>
    <t>Riguardano soltanto le divisioni 1.1 - 1.5 - 1.6</t>
  </si>
  <si>
    <t>Riguardano soltanto le divisioni 1.1 - 1.2 - 1.3</t>
  </si>
  <si>
    <t>Riguardano soltanto i colli muniti di etichetta figura n. 1</t>
  </si>
  <si>
    <t>Quando diversi colli muniti di etichette conformi alle figure n. 1, n. 2, n. 3 e n. 4 possono essere caricati in comune (contemporaneamente) sulla stessa unità di trasporto?</t>
  </si>
  <si>
    <t>Dipende dal loro gruppo di compatibilità</t>
  </si>
  <si>
    <t>In alcuni casi si, in altri no: a seconda del loro gruppo di compatibilità</t>
  </si>
  <si>
    <t>È consentito solo quando espressamente autorizzato dalla tabella dei gruppi di compatibilità</t>
  </si>
  <si>
    <t>È sempre ammesso</t>
  </si>
  <si>
    <t>Non ci sono prescrizioni sul carico in comune di esplosivi appartenenti a divisioni diverse</t>
  </si>
  <si>
    <t>In generale, nel trasporto di merci della classe 1, esistono limitazioni delle quantità trasportate dalle unità di trasporto?</t>
  </si>
  <si>
    <t>Sì, riguardano la massa netta totale di materia esplosiva o la massa netta totale di materia esplosiva contenuta nell'insieme degli oggetti</t>
  </si>
  <si>
    <t>Sì, e variano fino ad un massimo di 16.000 kg a seconda della loro pericolosità (esclusi i casi di esenzione)</t>
  </si>
  <si>
    <t>Sì, ma non riguardano tutte le merci, infatti alcune di esse possono essere trasportate senza limitazioni oltre quella di non superare la portata utile del veicolo</t>
  </si>
  <si>
    <t>Sì, e riguardano la singola unità di trasporto</t>
  </si>
  <si>
    <t>Sì, riguardano tutte le materie o oggetti esplosivi</t>
  </si>
  <si>
    <t>Sì, ma riguardano solo le unità di trasporto che viaggiano in convoglio</t>
  </si>
  <si>
    <t>Dipende dalla massa massima autorizzata dell'unità di trasporto</t>
  </si>
  <si>
    <t>Dipendono anche dall'appartenenza delle merci alle diverse divisioni</t>
  </si>
  <si>
    <t>Dipendono anche dalla tipologia dell'unità di trasporto (EX/II o EX/III)</t>
  </si>
  <si>
    <t>Sono contenute in un'apposita tabella dell'ADR, che anche il conducente deve conoscere per non incorrere in gravi infrazioni</t>
  </si>
  <si>
    <t>Sono espresse in kg di massa netta totale di materia esplosiva</t>
  </si>
  <si>
    <t>Dipendono solo dalla tipologia dell'unità di trasporto (EX/II o EX/III)</t>
  </si>
  <si>
    <t>Dipendono solo dall'appartenenza delle merci ai diversi gruppi di compatibilità</t>
  </si>
  <si>
    <t>Devono essere conosciute e osservate solo dallo speditore</t>
  </si>
  <si>
    <t>Quali sono le principali avvertenze che il conducente deve osservare quando stiva i colli esplosivi?</t>
  </si>
  <si>
    <t>Deve posizionarli e bloccarli in modo che non si muovano uno contro l'altro (tra di loro) e che non possano urtare le pareti del compartimento di carico</t>
  </si>
  <si>
    <t>Non deve sottoporre i colli ad urti, a compressioni o a sfregamenti</t>
  </si>
  <si>
    <t>Anche le avvertenze richiamate nella licenza/autorizzazione rilasciata dai competenti uffici del Ministero dell'Interno</t>
  </si>
  <si>
    <t>Deve sempre piantare (con chiodi) zeppe di legno attorno a ogni cassa per impedirne lo scivolamento</t>
  </si>
  <si>
    <t>Non può mai in alcun caso accatastarli uno sopra l'altro</t>
  </si>
  <si>
    <t>Il conducente non deve fare nulla; è lo speditore che deve caricare correttamente il veicolo</t>
  </si>
  <si>
    <t>Secondo l'ADR, quali materie esplosive devono essere accettate al trasporto?</t>
  </si>
  <si>
    <t>Le materie e oggetti che non rientrano in nessuna rubrica dell'ADR, ma delle quali lo speditore fornisce attestazione di trasportabilità</t>
  </si>
  <si>
    <t>Le materie e oggetti indicate con la sola designazione commerciale</t>
  </si>
  <si>
    <t>Solo quelle impiegate per scopi civili (esplosivi per cave, cantieri ecc.)</t>
  </si>
  <si>
    <t>In quali modi possono essere trasportate le materie e oggetti esplosivi?</t>
  </si>
  <si>
    <t>In colli</t>
  </si>
  <si>
    <t>Imballati e caricati su veicoli o container per colli</t>
  </si>
  <si>
    <t>In alcuni casi (materie di minor pericolo), anche alla rinfusa</t>
  </si>
  <si>
    <t>Quando sono allo stato liquido, esclusivamente in piccole cisterne</t>
  </si>
  <si>
    <t>Alla rinfusa</t>
  </si>
  <si>
    <t>Le materie e gli oggetti del gruppo di compatibilità L</t>
  </si>
  <si>
    <t>Le materie e gli oggetti appartenenti a tutte le divisioni aventi però gruppo di compatibilità L</t>
  </si>
  <si>
    <t>Le materie e gli oggetti delle divisioni 1.1 - 1.2 - 1.3 - 1.4 - 1.5 e 1.6 aventi gruppo di compatibilità L</t>
  </si>
  <si>
    <t>La divisione 1.4 con gruppo di compatibilità S</t>
  </si>
  <si>
    <t>Le materie e gli oggetti appartenenti a tutte le divisioni</t>
  </si>
  <si>
    <t>La divisione 1.6</t>
  </si>
  <si>
    <t>Le divisioni 1.3 - 1.4 - 1.6</t>
  </si>
  <si>
    <t>Possono essere solo veicoli chiusi o telonati, con telone impermeabile, difficilmente infiammabile e di dimensioni tali da coprire per almeno 20 cm tutti i lati del cassone</t>
  </si>
  <si>
    <t>Devono avere un cassone robusto, in grado di proteggere la merce caricata e privo di interstizi che possano far fuoriuscire parte del carico</t>
  </si>
  <si>
    <t>Devono avere il tubo di scappamento posizionato o schermato in modo tale da non provocare surriscaldamenti all'interno del vano di carico</t>
  </si>
  <si>
    <t>Devono essere munite obbligatoriamente di staccabatterie con comandi manuali interno ed esterno ed avere l'impianto elettrico canalizzato in tubi o in guaine idonei</t>
  </si>
  <si>
    <t>Sono quelle che, in linea generale, possono trasportare maggiori quantità di materie esplosive</t>
  </si>
  <si>
    <t>Devono avere il tubo di scappamento posto davanti alla parete anteriore del cassone e rivolto verso l'alto (marmitta verticale)</t>
  </si>
  <si>
    <t>Devono avere le batterie protette dagli urti ed i loro morsetti devono essere protetti da un coperchio elettricamente isolante</t>
  </si>
  <si>
    <t>Devono avere l'impianto elettrico canalizzato in tubi o in guaine idonei</t>
  </si>
  <si>
    <t>Devono avere il motore posizionato o schermato in modo tale da non provocare surriscaldamenti all'interno del vano di carico</t>
  </si>
  <si>
    <t>10)</t>
  </si>
  <si>
    <t>Devono essere munite, quando trainano un rimorchio, di un dispositivo di ritenuta o di frenatura del rimorchio stesso, in caso di rottura del dispositivo di traino</t>
  </si>
  <si>
    <t>Se hanno una massa complessiva maggiore di 12 t, di limitatore di velocità</t>
  </si>
  <si>
    <t>Di serbatoio del carburante posto in posizione protetta e tale che in caso di perdita, il combustibile coli a terra senza entrare in contatto con parti calde del veicolo o del carico</t>
  </si>
  <si>
    <t>Di motore diesel, cioè alimentato a gasolio, e non a benzina o a metano</t>
  </si>
  <si>
    <t>Di motore alimentato a benzina oppure a metano</t>
  </si>
  <si>
    <t>Di motore alimentato a benzina</t>
  </si>
  <si>
    <t>Di un cofano porta-batterie completamente stagno per evitare l'ingresso di aria</t>
  </si>
  <si>
    <t>Di un sistema di riscaldamento della cabina di guida che non deve provocare surriscaldamenti inaccettabili nel vano di carico</t>
  </si>
  <si>
    <t>Possono essere solo veicoli chiusi (furgonati)</t>
  </si>
  <si>
    <t>Devono avere tutte le pareti del furgone, in grado di proteggere la merce caricata, prive di interstizi e rivestite internamente con materiali che non possano produrre scintille</t>
  </si>
  <si>
    <t>Sono quelle che, in linea generale, possono trasportare minori quantità di materie esplosive</t>
  </si>
  <si>
    <t>I pannelli (1 anteriore e 1 posteriore) coperti o rimossi, quelli del 1° - 2°- 3° scomparto rispettivamente con i numeri delle materie A) - B) - C) sui due lati</t>
  </si>
  <si>
    <t>I pannelli (1 anteriore e 1 posteriore) generici, quelli del 1° - 2°- 3° scomparto con i numeri della materia più pericolosa sui due lati</t>
  </si>
  <si>
    <t>Un autotreno con 2 cisterne monoscomparto ha carichi sia la motrice che il rimorchio con la materia A): con quali pannelli di segnalazione arancio sarà segnalato?</t>
  </si>
  <si>
    <t>Un autotreno con 2 cisterne monoscomparto ha caricato la motrice con materia A) e il rimorchio con materia B): con quali pannelli di segnalazione arancio sarà segnalato?</t>
  </si>
  <si>
    <t>La placcatura dei veicoli con cisterna fissa monoscomparto può essere costituita da:</t>
  </si>
  <si>
    <t>N. 1 placca (grande etichetta di 25 cm di lato) posteriore + n.1 sui due lati se trasportano una materia che non ha pericoli secondari</t>
  </si>
  <si>
    <t>N. 2 o più placche (grandi etichette di 25 cm di lato) posteriori affiancate + n.2 o più placche (grandi etichette di 25 cm di lato) sui due lati affiancate se trasportano una materia avente uno o più pericoli secondari</t>
  </si>
  <si>
    <t>Le placche (grandi etichette di 25 cm di lato) ...</t>
  </si>
  <si>
    <t>Devono misurare almeno 250 x 250 mm, sui veicoli cisterna o container cisterna</t>
  </si>
  <si>
    <t>Devono misurare almeno 250 x 250 mm sui container cisterna aventi capacità maggiore di 450 litri</t>
  </si>
  <si>
    <t>Quali indicazioni devono comparire sul documento di trasporto di veicoli cisterna, cisterne smontabili o container cisterna vuoti, non bonificati?</t>
  </si>
  <si>
    <t>Veicoli che presentano perdite di materie pericolose dovute a mancanza di tenuta stagna delle cisterne o dei container cisterna</t>
  </si>
  <si>
    <t>Veicoli privi o carenti di pannelli di segnalazione arancio o di placche (grandi etichette di 25 cm di lato) oppure provvisti di pannelli o placche non regolamentari</t>
  </si>
  <si>
    <t>Un container cisterna trasportante merci pericolose ...</t>
  </si>
  <si>
    <t>Le placche (grandi etichette di 25 cm di lato) devono essere apposte anche sul davanti del semirimorchio</t>
  </si>
  <si>
    <t>Le placche (grandi etichette di 25 cm di lato) del semirimorchio - cisterna devono essere rimosse</t>
  </si>
  <si>
    <t>Se un semirimorchio-cisterna viene separato dal suo trattore per essere caricato a bordo di una nave …</t>
  </si>
  <si>
    <r>
      <t>Provvedere alla segnalazione della materia trasportata (pannelli di segnalazione arancio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 placche (grandi etichette di 25 cm di lato))</t>
    </r>
  </si>
  <si>
    <t>Deve collegare la tubazione di fase gas (recupero vapori) dell'impianto alla valvola fase gas della cisterna</t>
  </si>
  <si>
    <t>Deve collegare la tubazione di fase liquida dell'impianto alla valvola di fase gas (recupero vapori)</t>
  </si>
  <si>
    <t>Deve collegare la tubazione di fase gas (recupero vapori) dell'impianto alla valvola fase liquida</t>
  </si>
  <si>
    <t>In caso di temporali con tuoni e fulmini continuare regolarmente lo scarico</t>
  </si>
  <si>
    <r>
      <t>Applicare / barrare i pannelli di segnalazione arancio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con una striscia nera obliqua, appena finito lo scarico</t>
    </r>
  </si>
  <si>
    <t>Procede al collegamento della tubazione di pressione alla valvola di fase gas della cisterna e del tubo di scarico alla valvola di scarico dal basso</t>
  </si>
  <si>
    <t>Collega il tubo di scarico alla valvola di scarico che è sopra il tubo pescante, quindi mette in pressione la cisterna dalla valvola di fase gas</t>
  </si>
  <si>
    <t>Necessita di dispositivi senza tracce di grasso o di olio</t>
  </si>
  <si>
    <t>La bonifica (lavaggio e degasaggio) delle cisterne ...</t>
  </si>
  <si>
    <t>È una operazione da eseguirsi tassativamente prima di entrare in cisterna</t>
  </si>
  <si>
    <t>Quando è necessario bonificare (lavare e degassare) le cisterne?</t>
  </si>
  <si>
    <t>Il conducente può causare i movimenti del liquido in un veicolo cisterna o un container cisterna?</t>
  </si>
  <si>
    <t>Una materia solida che per reazione chimica, può produrre solo un effetto calorifico o luminoso senza esplosione</t>
  </si>
  <si>
    <t>Una materia solida che per reazione chimica, può produrre un effetto sonoro, gassoso o fumogeno senza esplosione</t>
  </si>
  <si>
    <t>È una reazione chimica che per somministrazione di piccolissime quantità di energia termica o meccanica è capace di sviluppare in tempi brevissimi, grandi quantità di energia, di gas e di vapori</t>
  </si>
  <si>
    <t>I container cisterna per le polveri</t>
  </si>
  <si>
    <t>Il pannello di segnalazione arancio contenente i numeri d'identificazione del pericolo e della materia</t>
  </si>
  <si>
    <t>Ha sempre un fondo color arancio</t>
  </si>
  <si>
    <t>È rappresentata da una bomba esplodente nera (su fondo arancio) posta nella metà superiore, e dal numero della divisione + la lettera di compatibilità nella metà inferiore</t>
  </si>
  <si>
    <t>Può avere il fondo di colori diversi (arancio, rosso, nero) in funzione del numero di divisione che ricorre</t>
  </si>
  <si>
    <t>È rappresentata da una grossa fiamma nera nella metà superiore, su fondo arancio</t>
  </si>
  <si>
    <t>Ha sempre il fondo arancio</t>
  </si>
  <si>
    <t>Non riporta la bomba esplodente nera (su fondo arancio) posta nella metà superiore</t>
  </si>
  <si>
    <t>Ha fondo arancio e riporta nella parte superiore il numero della divisione e nella parte inferiore la lettera del gruppo di compatibilità con l'indicazione della classe di appartenenza</t>
  </si>
  <si>
    <t>È rappresentata da una bomba esplodente nera (su fondo arancio) posta nella metà superiore</t>
  </si>
  <si>
    <t>Anche in contenitori intermedi per il trasporto alla rinfusa (IBC)</t>
  </si>
  <si>
    <t>Quali materie ed oggetti della classe 1 trasportate in container per colli devono essere trasportate esclusivamente a carico completo?</t>
  </si>
  <si>
    <t>Possono essere solo veicoli telonati, con telone impermeabile, difficilmente infiammabile e di dimensioni tali da coprire per almeno 20 cm tutti i lati del cassone</t>
  </si>
  <si>
    <t>Se hanno una massa complessiva superiore a 16 t, di sistema rallentatore di velocità (o freno di resistenza)</t>
  </si>
  <si>
    <t>Se hanno una massa complessiva superiore a 16 t, di impianto frenante con sistema antibloccaggio ruote (ABS)</t>
  </si>
  <si>
    <t>Possono avere il motore alimentato a metano</t>
  </si>
  <si>
    <t>Se hanno una massa complessiva superiore a 10 t, di sistema antibloccaggio ruote (ABS)</t>
  </si>
  <si>
    <r>
      <t>Non necessitano delle segnalazioni ADR (pannelli di segnalazione arancio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e placche (grandi etichette di 25 cm di lato)) </t>
    </r>
  </si>
  <si>
    <r>
      <t>Devono comunque essere muniti delle segnalazioni ADR (pannelli di segnalazione arancio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e placche (grandi etichette di 25 cm di lato)) </t>
    </r>
  </si>
  <si>
    <t>Un'unità di trasporto ADR per materie della classe 1, deve essere munita almeno dei seguenti mezzi antincendio:</t>
  </si>
  <si>
    <t>Secondo l'ADR, un autoveicolo di massa complessiva maggiore di 16 t, che trasporta un container di materie della classe 1, deve essere munito:</t>
  </si>
  <si>
    <t>Secondo l'ADR, un rimorchio o semirimorchio di massa complessiva maggiore di 10 t , destinato a trasportare container carichi di materie della classe 1, deve essere munito:</t>
  </si>
  <si>
    <t>Secondo l'ADR, un trattore per semirimorchi di massa complessiva maggiore di 16 t, destinato al traino di semirimorchi porta-container contenenti materie della classe 1, deve essere munito:</t>
  </si>
  <si>
    <t>Secondo l'ADR, un container di materie della classe 1 ...</t>
  </si>
  <si>
    <r>
      <t>Con 2 pannelli di segnalazione arancio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senza numeri (1 anteriore + 1 posteriore) oltre alle placche (grandi etichette di 25 cm di lato) previste</t>
    </r>
  </si>
  <si>
    <r>
      <t>Complessivamente con 2 pannelli di segnalazione arancio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senza numeri (1 anteriore + 1 posteriore) + le placche (grandi etichette di 25 cm di lato), 1 posteriore + 1 sui due lati, che si riferiscono ai colli trasportati</t>
    </r>
  </si>
  <si>
    <t>Può essere per esempio: (nome tecnico che ricorre), 1.4G, 400 kg</t>
  </si>
  <si>
    <t>Contiene tra l'altro il numero di targa (o del telaio), il nome del proprietario e la scadenza di validità</t>
  </si>
  <si>
    <t>Contiene i dati del veicolo, le sue dimensioni, il tipo di materiale e lo spessore delle pareti e le materie trasportabili</t>
  </si>
  <si>
    <t>Contiene le date di scadenza delle prove periodiche della cisterna, le materie trasportabili e la sua validità</t>
  </si>
  <si>
    <t>Autorizza il veicolo al trasporto delle materie di classe 1</t>
  </si>
  <si>
    <t>Autorizza al trasporto internazionale anche materie pericolose in cisterna di altre classi</t>
  </si>
  <si>
    <t>Viene rilasciato dall'organismo competente del paese d'immatricolazione del veicolo e ha validità 1 anno dalla data di rilascio</t>
  </si>
  <si>
    <t>È un documento attestante che il veicolo soddisfa le norme ADR per trasportare determinate merci pericolose della classe 1</t>
  </si>
  <si>
    <t>Deve essere rilasciato a tutti i veicoli adibiti al trasporto di colli, qualunque siano le classi trasportate</t>
  </si>
  <si>
    <t>Può essere rilasciato a determinati veicoli adibiti al trasporto di colli della classe 1</t>
  </si>
  <si>
    <t>Può essere rilasciato solo dall'Autorità competente</t>
  </si>
  <si>
    <t>Deve essere rilasciato ai veicoli adibiti al trasporto di colli delle classi 2-3-4.1-4.2-4.3-5.1-6.1-8-9</t>
  </si>
  <si>
    <t>Contiene il numero di targa (o del telaio), il nome del proprietario, le materie trasportabili e la scadenza di validità</t>
  </si>
  <si>
    <t>Ha validità 6 mesi dalla data di rilascio</t>
  </si>
  <si>
    <t>Attesta che i veicoli EX/II ed EX/III sono conformi alle norme ADR</t>
  </si>
  <si>
    <t>Autorizza al trasporto internazionale anche materie pericolose non elencate purché appartenenti alla stessa classe</t>
  </si>
  <si>
    <t>È un foglio con una barra rosa diagonale</t>
  </si>
  <si>
    <t>Viene rilasciato dall'autorità competente del Paese di immatricolazione dell'unità di trasporto</t>
  </si>
  <si>
    <t>È obbligatorio per i trasporti tra i paesi della Comunità Europea e quelli aderenti all'ADR</t>
  </si>
  <si>
    <t>Contiene i dati della carrozzeria, il tipo di furgonatura e gli equipaggiamenti per l'ammarraggio</t>
  </si>
  <si>
    <t>Deve essere rilasciato soltanto per i trasporti nazionali</t>
  </si>
  <si>
    <t>Deve essere redatto solo nella lingua italiana</t>
  </si>
  <si>
    <t>Quali comportamenti/precauzioni deve adottare un conducente al carico?</t>
  </si>
  <si>
    <t>Innanzi tutto provvedere al controllo e, se necessario ad una pulizia minuziosa della superficie del compartimento di carico</t>
  </si>
  <si>
    <t>Controllare lo stato dei colli e caricarli soltanto se sono in ottimo stato con le chiusure perfette e muniti di etichettatura, marcature ed iscrizioni</t>
  </si>
  <si>
    <t>Stivare i colli rispettando eventuali marcature relative al posizionamento (per esempio secondo il marchio di figura 37, cioè con le 2 frecce verso l'alto)</t>
  </si>
  <si>
    <t>Controllare lo stato dei colli e caricarli anche se privi di etichettatura, ma a patto che siano in ottimo stato e chiusi perfettamente</t>
  </si>
  <si>
    <t>Accettare al carico anche colli non in perfette condizioni, ma solo dopo averlo comunicato allo speditore ed aver espresso riserve scritte sul documento di trasporto</t>
  </si>
  <si>
    <t>Non caricare colli racchiusi in sovrimballaggi, per esempio pallets con pellicola di plastica</t>
  </si>
  <si>
    <t>Escludere dal trasporto (non accettare) i colli danneggiati o che presentano perdite (anche se piccole)</t>
  </si>
  <si>
    <t>Movimentare o far movimentare i colli con cautela, senza sottoporli ad urti o sfregamenti, quindi fissarli in modo da impedire ogni movimento</t>
  </si>
  <si>
    <t>Dovendo illuminare il compartimento di carico, utilizzare l'impianto elettrico del veicolo e/o le lampade portatili a norma ADR</t>
  </si>
  <si>
    <t>Non fissare con funi o altri sistemi i colli che pesano più di 100 kg</t>
  </si>
  <si>
    <t>In caso di necessità, ovvero di guasto dell'impianto d'illuminazione del compartimento di carico, utilizzare per tempi molto brevi lampade a petrolio controvento</t>
  </si>
  <si>
    <t>In caso di carico incompleto, posizionare i colli iniziando dalla parete posteriore del compartimento di carico</t>
  </si>
  <si>
    <t>Stivare i colli iniziando dalla parete anteriore del compartimento di carico</t>
  </si>
  <si>
    <t>A fine carico, assicurare il telone ben teso, in modo che chiuda completamente la cassa del veicolo su tutti i lati, scendendo di almeno 20 cm lungo le sponde</t>
  </si>
  <si>
    <t>Non fissare il telone se il percorso è inferiore a 50 km</t>
  </si>
  <si>
    <t>Escludere dal trasporto (non accettare) i colli costituiti da imballaggi metallici</t>
  </si>
  <si>
    <t>Consentire in via eccezionale che il carico non sia coperto con il telone</t>
  </si>
  <si>
    <t>Si se lo prevede il regolamento nazionale</t>
  </si>
  <si>
    <t>Si eccetto quando sono trasportati con furgoni frigoriferi</t>
  </si>
  <si>
    <t>Soltanto per le materie esplosive trasportate con veicoli della tipologia EX/II</t>
  </si>
  <si>
    <t>Soltanto per le materie esplosive trasportate con veicoli della tipologia EX/III</t>
  </si>
  <si>
    <t>Solo se lo speditore ed il destinatario della merce lo richiedono</t>
  </si>
  <si>
    <t>Solo in caso di percorsi superiori ai 100 km o alle due ore di viaggio</t>
  </si>
  <si>
    <t>Quali comportamenti/precauzioni deve adottare il conducente durante il trasporto di colli della classe 1?</t>
  </si>
  <si>
    <t>In generale, in caso d'interruzione (sosta o stazionamento) del trasporto deve assicurare la sorveglianza dell'unità di trasporto</t>
  </si>
  <si>
    <t>Deve controllare che le porte del compartimento di carico siano chiuse</t>
  </si>
  <si>
    <t>In caso d'incidente deve informare urgentemente le autorità di soccorso</t>
  </si>
  <si>
    <t>Deve assolutamente evitare l'uso del radiotelefono per comunicare notizie relative al trasporto, poiché la telefonata potrebbe provocare innesco al carico</t>
  </si>
  <si>
    <t>I veicoli che trasportano materie esplosive possono effettuare soste?</t>
  </si>
  <si>
    <t>Sì, per esigenze di servizio e possibilmente lontano da centri abitati</t>
  </si>
  <si>
    <t>Sì, ma se l'arresto è assolutamente necessario in prossimità di luoghi pubblici (centri abitati), occorre mantenere una distanza di almeno 50 metri tra i veicoli in stazionamento</t>
  </si>
  <si>
    <t>Mai nel modo più assoluto</t>
  </si>
  <si>
    <t>Sì, ma per alcuni esplosivi, devono essere rispettate anche le disposizioni previste dal piano della sicurezza (security) predisposto dall'impresa di trasporto per impedire ogni uso improprio delle merci pericolose</t>
  </si>
  <si>
    <t>Sì, ma solo se lo prevede il piano di sicurezza (security) del destinatario della merce</t>
  </si>
  <si>
    <t>Come deve comportarsi il conducente relativamente alle soste e/o stazionamenti delle unità di trasporto della classe 1?</t>
  </si>
  <si>
    <t>Ove richiesto per motivi di sicurezza (security), eventualmente in collaborazione con l'agente riconosciuto, deve assicurare una sorveglianza costante degli esplosivi al fine di evitare atti dolosi (per esempio furto)</t>
  </si>
  <si>
    <t>Salvo indicazioni diverse per motivi di sicurezza, può parcheggiare liberamente (senza osservare le prescrizioni dell'ADR relative ai luoghi), se la massa totale netta di esplosivo trasportato è inferiore ai limiti fissati dall'ADR</t>
  </si>
  <si>
    <t>Deve parcheggiare l'unità di trasporto esclusivamente in parcheggi sorvegliati e a pagamento</t>
  </si>
  <si>
    <t>Può non effettuare le soste/stazionamenti secondo le regole ADR se il veicolo ed il compartimento di carico sono muniti di sistemi antifurto</t>
  </si>
  <si>
    <t>Deve intervenire tempestivamente se si manifestano inizi d'incendio sul veicolo (cabina, motore, pneumatici)</t>
  </si>
  <si>
    <t>Deve effettuare ispezioni al compartimento di carico per apportare eventuali nuovi ammaraggi nel caso di spostamenti dei colli o intervenire per eliminare inizi di perdite dagli stessi</t>
  </si>
  <si>
    <t>Se il suo veicolo fà parte di un convoglio di più veicoli, deve viaggiare mantenendo una distanza di almeno 500 m dal veicolo che lo precede</t>
  </si>
  <si>
    <t>Se si manifestano inizi d'incendio sul veicolo (cabina, motore, pneumatici), data la natura della merce, deve abbandonarlo rapidamente per mettersi in salvo</t>
  </si>
  <si>
    <t>Deve effettuare ispezioni al compartimento di carico e in caso di spostamenti dei colli interrompere il trasporto e chiedere l'intervento delle forze dell'ordine</t>
  </si>
  <si>
    <t>In caso di propagazione dell'incendio al carico (vano di carico), deve abbandonare la lotta contro l'incendio, allontanarsi rapidamente e impedire a tutti di avvicinarsi al veicolo</t>
  </si>
  <si>
    <t>In caso di propagazione dell'incendio al carico (vano di carico), deve comunque proseguire la lotta contro il fuoco per evitare catastrofi</t>
  </si>
  <si>
    <t>Come bisogna comportarsi in caso di rovesciamento di un collo contenente materiale della classe 1, con fuori uscita di materia esplosiva?</t>
  </si>
  <si>
    <t>I liquidi con vapori infiammabili</t>
  </si>
  <si>
    <t>I solidi infiammabili</t>
  </si>
  <si>
    <t>Le materie esplosive</t>
  </si>
  <si>
    <t>Le materie tossiche per l'uomo</t>
  </si>
  <si>
    <t>Sono solamente tossiche</t>
  </si>
  <si>
    <t>Si decompongono solo a basse temperature.</t>
  </si>
  <si>
    <t>Sono materie che, inalate sotto forma di polvere fine, possono comportare un rischio per la salute</t>
  </si>
  <si>
    <t>a temperatura ambiente (20°C) ed alla pressione atmosferica si trova allo stato gassoso</t>
  </si>
  <si>
    <t>La corrosività</t>
  </si>
  <si>
    <t>Se trasporta, ad esempio, un liquido molto infiammabile della classe 3, deve riportare la designazione “FL”</t>
  </si>
  <si>
    <t>Se trasporta, ad esempio, un gas infiammabile deve riportare la designazione “FL”</t>
  </si>
  <si>
    <t>Se trasporta, ad esempio, una materia corrosiva, senza pericolo secondario di infiammabilità, deve riportare la designazione “AT”</t>
  </si>
  <si>
    <t>Non deve riportare nessuna designazione</t>
  </si>
  <si>
    <t>Deve riportare solo la data di scadenza</t>
  </si>
  <si>
    <t>Deve riportare la designazione “XXL”</t>
  </si>
  <si>
    <t>Si, deve avere 2 certificati di approvazione (barrato rosa), uno per il trattore e uno per il semirimorchio</t>
  </si>
  <si>
    <t>Si, deve avere un certificato di approvazione (barrato rosa) per ciascuno dei 2 veicoli</t>
  </si>
  <si>
    <t xml:space="preserve">Si, ma è obbligatorio solo se la cisterna contiene carburanti liquidi della classe 3 ADR </t>
  </si>
  <si>
    <t>Si, ma è sufficiente solo il “barrato rosa” del semirimorchio</t>
  </si>
  <si>
    <t>Si, ma è sufficiente solo il “barrato rosa” del veicolo trattore</t>
  </si>
  <si>
    <t>No, non è obbligatorio se la cisterna contiene rifiuti pericolosi ADR</t>
  </si>
  <si>
    <t>Si, deve essere munito di 2 certificati di approvazione (barrato rosa), uno per l'autocarro ed uno per il rimorchio</t>
  </si>
  <si>
    <t>No, non è obbligatorio se le cisterne contengono gas liquefatti della classe 2 ADR</t>
  </si>
  <si>
    <t>Si, ma è sufficiente solo il “barrato rosa” dell'autocarro</t>
  </si>
  <si>
    <t>Si, ma è sufficiente solo il "barrato rosa" del rimorchio</t>
  </si>
  <si>
    <t>No, non è obbligatorio nessun certificato di approvazione (barrato rosa)</t>
  </si>
  <si>
    <t>Su tutti i veicoli cisterna ma solamente durante i mesi estivi</t>
  </si>
  <si>
    <t>Sui 2 lati e sulla parte posteriore del container cisterna</t>
  </si>
  <si>
    <t>Solo sui 2 lati del container cisterna</t>
  </si>
  <si>
    <t>I container cisterna non devono mai esporre tale marchio</t>
  </si>
  <si>
    <t>Alcune materie liquide trasportate a caldo ad una temperatura superiore a 100°C</t>
  </si>
  <si>
    <t>Alcune materie inquinanti per l'ambiente acquatico</t>
  </si>
  <si>
    <t>Azione chimica di corrosione sulla pelle e/o sui metalli</t>
  </si>
  <si>
    <t>Le materie liquide con un punto di infiammabilità inferiore o uguale a 60 °C</t>
  </si>
  <si>
    <t>A quale classe ADR appartengono le materie soggette a accensione spontanea?</t>
  </si>
  <si>
    <t>Soggetta a accensione spontanea</t>
  </si>
  <si>
    <t>Soggetta a accensione spontanea se a contatto con acqua</t>
  </si>
  <si>
    <t>Non fumare (questo divieto si applica ugualmente alle sigarette elettroniche e altri simili dispositivi)</t>
  </si>
  <si>
    <t>In molti casi, essere stivate su veicoli coperti, isotermici o refrigerati o frigoriferi e mantenute ad una temperatura controllata</t>
  </si>
  <si>
    <t>Dal contatto con impurezze (acidi, metalli, ammine)</t>
  </si>
  <si>
    <t>Nella maggior parte dei casi in recipienti metallici in acciaio inossidabile che resistono alla corrosione</t>
  </si>
  <si>
    <t>Esclusivamente in recipienti di plastica</t>
  </si>
  <si>
    <t>Tra le materie e oggetti pericolosi diversi della classe 9 figurano:</t>
  </si>
  <si>
    <t>La temperatura alla quale un liquido diventa gas</t>
  </si>
  <si>
    <t>L'incendio degli idrocarburi (ad esempio la benzina) è difficile da spegnere con getti d'acqua perché gli idrocarburi non sono miscibili in acqua</t>
  </si>
  <si>
    <t>È la temperatura minima alla quale il combustibile deve essere riscaldato per iniziare spontaneamente la combustione e mantenerla</t>
  </si>
  <si>
    <t>si trova allo stato gassoso alla temperatura di almeno 61°C</t>
  </si>
  <si>
    <t>Il liquido inizia a trasformarsi in gas in maniera tumultuosa, cioè bolle</t>
  </si>
  <si>
    <t>Oltre ad essere freddissimi, possono presentare altre caratteristiche di pericolosità</t>
  </si>
  <si>
    <t>Tra i seguenti gas, quali sono comburenti o presentano un pericolo d'ossidazione e possono alimentare/favorire un incendio?</t>
  </si>
  <si>
    <t>Può essere un veicolo il cui pianale è senza sponde</t>
  </si>
  <si>
    <t>È un veicolo il cui pianale può essere con o senza sponde</t>
  </si>
  <si>
    <t>Può essere un veicolo il cui pianale è munito di sponde</t>
  </si>
  <si>
    <t>Di indumento fluorescente appropriato per ogni membro dell’equipaggio</t>
  </si>
  <si>
    <t>Di indumento fluorescente per ogni membro dell'equipaggio</t>
  </si>
  <si>
    <t>Minimo tre estintori da 4 kg</t>
  </si>
  <si>
    <t>Minimo sei estintori da 2 kg</t>
  </si>
  <si>
    <t>Un pannello anteriore ed 1 posteriore, di tipo generico, di forma rettangolare e di dimensioni 40 x 30 cm</t>
  </si>
  <si>
    <t>Come deve essere segnalato un autoveicolo cassonato /telonato/furgonato trasportante merci ADR in colli?</t>
  </si>
  <si>
    <t>Con due pannelli di segnalazione arancio generici (uno anteriore + uno posteriore)</t>
  </si>
  <si>
    <t>Esibire alla ditta caricatrice l'autorizzazione della polizia locale</t>
  </si>
  <si>
    <t>Fumare (o usare sigarette elettroniche e altri simili dispositivi) in assenza di esplicito divieto aziendale</t>
  </si>
  <si>
    <t>Se fumatore accanito, fumare, o usare sigarette elettroniche e altri simili dispositivi,  esclusivamente all'interno della cabina di guida a finestrini chiusi</t>
  </si>
  <si>
    <t>Fumare, o usare sigarette elettroniche e altri simili dispositivi, mentre si effettua lo stivaggio dei colli</t>
  </si>
  <si>
    <r>
      <t>In caso di perdita da un collo, occorre diluirla con l’acqua</t>
    </r>
    <r>
      <rPr>
        <strike/>
        <sz val="8"/>
        <color indexed="10"/>
        <rFont val="Arial"/>
        <family val="2"/>
      </rPr>
      <t/>
    </r>
  </si>
  <si>
    <t>Effettuare lo stivaggio senza utilizzare materiali di interposizione combustibili</t>
  </si>
  <si>
    <t>I pannelli (1 anteriore e 1 posteriore) generici, quelli del 1° scomparto (1 sui due lati) con i numeri d'identificazione della materia A), quelli del 2° scomparto coperti o rimossi</t>
  </si>
  <si>
    <t>I pannelli (1 anteriore e 1 posteriore) generici, quelli del 1° scomparto (1 sui due lati) con i numeri d'identificazione della materia A), quelli del 2° scomparto generici</t>
  </si>
  <si>
    <t>I pannelli (1 anteriore e 1 posteriore) coperti o rimossi, quelli laterali del 1° scomparto con i numeri d'identificazione della materia A) e quelli del 2° scomparto coperti o rimossi</t>
  </si>
  <si>
    <t>Un trattore + semirimorchio cisterna con 2 scomparti ha carichi il 1°scomparto con la materia A) e il 2°scomparto con la materia B): con quali pannelli di segnalazione arancio sarà segnalato?</t>
  </si>
  <si>
    <t>I pannelli (1 anteriore e 1 posteriore) generici, quelli del 1° scomparto con i numeri d'identificazione della materia A), quelli del 2° scomparto con i numeri d'identificazione della materia B)</t>
  </si>
  <si>
    <t>Un trattore + semirimorchio cisterna con 3 scomparti ha carico il 2°scomparto con la materia A) e il 1°+3° scomparto sono vuoti bonificati: con quali pannelli di segnalazione arancio sarà segnalato?</t>
  </si>
  <si>
    <t>I pannelli (1 anteriore e 1posteriore) generici, quelli del 2° scomparto con i numeri d'identificazione della materia A), quelli del 1°+ 3° scomparto coperti o rimossi</t>
  </si>
  <si>
    <t>I pannelli (1 anteriore e 1 posteriore) generici, quelli del 2° scomparto (1 sui due lati) con i numeri d'identificazione della materia A), quelli sui due lati del 1°+3° scomparto generici</t>
  </si>
  <si>
    <t>Un trattore + semirimorchio cisterna con 3 scomparti ha carichi il 1° e il 3°scomparto con materia A) e B), il 2°scomparto è vuoto bonificato: con quali pannelli di segnalazione arancio sarà segnalato?</t>
  </si>
  <si>
    <t>I pannelli (1 anteriore e 1 posteriore) generici, quelli con indicazione A) e B) sui lati rispettivamente del 1° e 3° scomparto, quelli del 2° scomparto devono essere coperti o rimossi</t>
  </si>
  <si>
    <t>I pannelli (1 anteriore e 1 posteriore) generici, quelli del 1° scomparto con indicazione A) sui due lati, quelli del 3° scomparto con indicazione B) sui due lati, quelli del 2° scomparto generici</t>
  </si>
  <si>
    <t>I pannelli (1 anteriore e 1 posteriore) generici, quelli del 1° scomparto con indicazione A) sui due lati, quelli del 3° scomparto con indicazione B) sui due lati, quelli del 2° scomparto con indicazione A) sui due lati</t>
  </si>
  <si>
    <t>Un trattore + semirimorchio cisterna con 3 scomparti, ha carichi il 1°- 2°-3° scomparto rispettivamente con materie A) - B) - C): con quali pannelli di segnalazione arancio sarà segnalato?</t>
  </si>
  <si>
    <t>I pannelli (1 anteriore e 1 posteriore) generici, quelli del 1° - 2°- 3° scomparto rispettivamente con i numeri delle materie A) - B) - C) sui due lati</t>
  </si>
  <si>
    <t>Cos'è il contenuto radioattivo di un imballaggio?</t>
  </si>
  <si>
    <t>La sorgente radioattiva contenuta nell'imballaggio</t>
  </si>
  <si>
    <t>Qualsiasi solido, liquido, gas contaminato che si trova nell'imballaggio</t>
  </si>
  <si>
    <t>Ogni materia radioattiva che per essere trasportata ha bisogno di un appropriato imballaggio</t>
  </si>
  <si>
    <t>I componenti interni di un apparecchio radio</t>
  </si>
  <si>
    <t>La quantità di particelle emesse dal materiale metallico dell'imballaggio</t>
  </si>
  <si>
    <t>Emette sempre radiazioni</t>
  </si>
  <si>
    <t>Si può trovare nelle rocce e nei minerali presenti nella crosta terrestre</t>
  </si>
  <si>
    <t>Emette radiazioni solo se esposto all'aria</t>
  </si>
  <si>
    <t>Perde la sua radioattività se viene fuso</t>
  </si>
  <si>
    <t>Perde la sua radioattività se viene bagnato con l'acqua</t>
  </si>
  <si>
    <t>Si misura in elettronvolt</t>
  </si>
  <si>
    <t>È assorbita dalla schermatura dell'imballaggio che contiene la sorgente radioattiva</t>
  </si>
  <si>
    <t>Si misura con l'elettrometro</t>
  </si>
  <si>
    <t>Si misura in Ampere</t>
  </si>
  <si>
    <t>Diminuisce dopo pochi giorni</t>
  </si>
  <si>
    <t>Si misura in kilogrammi</t>
  </si>
  <si>
    <t>Sono più intense a bordo degli aerei quando sono in volo</t>
  </si>
  <si>
    <t>Vengono assorbite da tutte le persone</t>
  </si>
  <si>
    <t>Sono più intense in alta montagna che al mare</t>
  </si>
  <si>
    <t>Evaporano all'aria aperta</t>
  </si>
  <si>
    <t>Vengono assorbite solo da chi sta all'aperto</t>
  </si>
  <si>
    <t>Sono più intense al mare che in alta montagna</t>
  </si>
  <si>
    <t>Che cosa determina il fondo naturale di radiazioni?</t>
  </si>
  <si>
    <t>Le radiazioni emesse da alcuni materiali radioattivi presenti sulla superficie terrestre</t>
  </si>
  <si>
    <t>Le radiazioni emesse da radionuclidi naturali come ad esempio il radon</t>
  </si>
  <si>
    <t>Le radiazioni cosmiche</t>
  </si>
  <si>
    <t>L'esposizione a sorgenti sigillate presenti in un ambiente di lavoro</t>
  </si>
  <si>
    <t>I rilasci di sostanze radioattive dell'industria nucleare</t>
  </si>
  <si>
    <t>Le radiografie fatte per scopi medici</t>
  </si>
  <si>
    <t>Un riscaldamento del collo con aumento della temperatura sulla superficie esterna</t>
  </si>
  <si>
    <t>Un alto valore dell'indice di trasporto</t>
  </si>
  <si>
    <t>Un alto valore della contaminazione sulla superficie del collo</t>
  </si>
  <si>
    <t>Un raffreddamento del collo con diminuzione della temperatura sulla superficie esterna</t>
  </si>
  <si>
    <t>Un indice di trasporto minore di 0</t>
  </si>
  <si>
    <t>Quali delle seguenti materie appartengono alla classe 7?</t>
  </si>
  <si>
    <t>Materia radioattiva di debole attività specifica (L.S.A.)</t>
  </si>
  <si>
    <t>Materiali radioattivi, colli esenti - Strumenti o articoli</t>
  </si>
  <si>
    <t>Materia radioattiva sotto forma speciale</t>
  </si>
  <si>
    <t>Materia radiochimica a potenziale attività specifica</t>
  </si>
  <si>
    <t>Materia infettante</t>
  </si>
  <si>
    <t>La descrizione di un materiale radioattivo sotto forma speciale</t>
  </si>
  <si>
    <t>La descrizione dei componenti che identificano l'intero imballaggio con precisione</t>
  </si>
  <si>
    <t>La descrizione di un imballaggio che può includere specifiche di progetto, disegni costruttivi, ecc.</t>
  </si>
  <si>
    <t>Il tipo di veicolo che si vuole usare per il trasporto</t>
  </si>
  <si>
    <t>Lo stato fisico del materiale radioattivo</t>
  </si>
  <si>
    <t>Il documento di trasporto della merce pericolosa</t>
  </si>
  <si>
    <t>L'ADR si applica al trasporto di:</t>
  </si>
  <si>
    <t>Stimolatori cardiaci (pacemaker) che contengono materiale radioattivo impiantati nell'organismo delle persone</t>
  </si>
  <si>
    <t>Materie radioattive movimentate all'interno di un ospedale</t>
  </si>
  <si>
    <t>Materie radioattive trasportate dentro un impianto senza attraversare strade o ferrovie aperte al pubblico</t>
  </si>
  <si>
    <t>Sorgenti di cobalto per radioterapia</t>
  </si>
  <si>
    <t>Uranio arricchito per centrali nucleari</t>
  </si>
  <si>
    <t>Sorgenti di iridio per radiografie industriali</t>
  </si>
  <si>
    <t>Protoni che si trovano nel nucleo dell'atomo</t>
  </si>
  <si>
    <t>Neutroni che si trovano nel nucleo dell'atomo</t>
  </si>
  <si>
    <t>Elettroni che si trovano nello spazio intorno al nucleo</t>
  </si>
  <si>
    <t>Elementi chimici che possono essere di 92 tipi diversi</t>
  </si>
  <si>
    <t>Grammo molecole che sono la parte più piccola della materia</t>
  </si>
  <si>
    <t>Tachioni che possono viaggiare più veloci della luce</t>
  </si>
  <si>
    <t>Quali tipi di radiazioni sono emesse dalle materie della classe 7?</t>
  </si>
  <si>
    <t>Radiazioni alfa, beta e gamma</t>
  </si>
  <si>
    <t>Radiazioni alfa</t>
  </si>
  <si>
    <t>Radiazioni beta e gamma</t>
  </si>
  <si>
    <t>Radiazioni infrarosse</t>
  </si>
  <si>
    <t>Radiazioni ultraviolette</t>
  </si>
  <si>
    <t>Radiazioni solari</t>
  </si>
  <si>
    <t>Possono essere fermate da un foglio di carta</t>
  </si>
  <si>
    <t>Possono percorrere una distanza di molti metri in aria</t>
  </si>
  <si>
    <t>Non sono pericolose</t>
  </si>
  <si>
    <t>Cosa sono le radiazioni alfa?</t>
  </si>
  <si>
    <t>Particelle cariche pesanti</t>
  </si>
  <si>
    <t>Particelle con carica elettrica positiva</t>
  </si>
  <si>
    <t>Particelle con 2 protoni e 2 neutroni</t>
  </si>
  <si>
    <t>Particelle cariche molto leggere</t>
  </si>
  <si>
    <t>Particelle senza carica elettrica</t>
  </si>
  <si>
    <t>Particelle con carica elettrica negativa</t>
  </si>
  <si>
    <t>Cosa sono le radiazioni beta?</t>
  </si>
  <si>
    <t>Particelle corrispondenti all'elettrone</t>
  </si>
  <si>
    <t>Particelle che si muovono alla velocità della luce</t>
  </si>
  <si>
    <t>Particelle che pesano più di 10 grammi</t>
  </si>
  <si>
    <t>Particelle senza massa</t>
  </si>
  <si>
    <t>Sono deviate da un campo magnetico</t>
  </si>
  <si>
    <t>Possono essere fermate da alcuni centimetri di legno</t>
  </si>
  <si>
    <t>Percorrono uno spazio di alcuni centimetri in aria</t>
  </si>
  <si>
    <t>Percorrono uno spazio di 15 - 20 metri in aria</t>
  </si>
  <si>
    <t>Si muovono ad una velocità di quasi 400 km/h</t>
  </si>
  <si>
    <t>Non esistono in natura</t>
  </si>
  <si>
    <t>Sono uguali, cambia solo il modo in cui sono prodotte</t>
  </si>
  <si>
    <t>Sono onde elettromagnetiche</t>
  </si>
  <si>
    <t>Possono raggiungere energie molto elevate</t>
  </si>
  <si>
    <t>Sono particelle con 2 protoni e 2 neutroni</t>
  </si>
  <si>
    <t>Sono deviate in un campo magnetico</t>
  </si>
  <si>
    <t>Sono particelle con carica negativa</t>
  </si>
  <si>
    <t>Sono molto più penetranti delle radiazioni alfa e beta</t>
  </si>
  <si>
    <t>Possono attraversare alcuni centimetri di cemento</t>
  </si>
  <si>
    <t>Possono essere attenuate con materiali di elevata densità (piombo, acciaio)</t>
  </si>
  <si>
    <t>Diminuiscono la loro intensità con la pioggia</t>
  </si>
  <si>
    <t>Cambiano il colore agli oggetti</t>
  </si>
  <si>
    <t>Possono causare danni alle cellule del corpo umano</t>
  </si>
  <si>
    <t>I nostri sensi non possono rilevare la loro presenza</t>
  </si>
  <si>
    <t>Sono mortali anche a piccolissime dosi</t>
  </si>
  <si>
    <t>Non possono essere rilevate in nessun modo</t>
  </si>
  <si>
    <t>Attraversando uno schermo di piombo causano un'esplosione nucleare</t>
  </si>
  <si>
    <t>Rischio dovuto alle radiazioni emesse dal materiale radioattivo contenuto nell'imballaggio</t>
  </si>
  <si>
    <t>Rischio di contaminazione della pelle</t>
  </si>
  <si>
    <t>Quali rischi si corrono nel maneggiare colli contaminati sulla superficie esterna?</t>
  </si>
  <si>
    <t>Contaminazione della pelle</t>
  </si>
  <si>
    <t>Contaminazione interna dovuta al passaggio delle sostanze radioattive dalle mani alla bocca</t>
  </si>
  <si>
    <t>Rischio di diventare ciechi</t>
  </si>
  <si>
    <t>Frattura delle mani</t>
  </si>
  <si>
    <t>Quali danni possono provocare le radiazioni ionizzanti?</t>
  </si>
  <si>
    <t>Modificazione del codice genetico (DNA) delle cellule</t>
  </si>
  <si>
    <t>Sviluppo di un tumore in qualche organo del corpo umano, colpito dalle radiazioni, anche dopo molto tempo</t>
  </si>
  <si>
    <t>Alterazioni delle cellule</t>
  </si>
  <si>
    <r>
      <t>In caso trasportino merci appartenenti a divisioni diverse, con 2 pannelli di segnalazione arancio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senza numeri (1 anteriore + 1 posteriore) + le placche (grandi etichette di 25 cm di lato), 1 posteriore + 1 sui due lati che si riferiscono alla divisione più pericolosa</t>
    </r>
  </si>
  <si>
    <t>Solamente con 3 placche (grandi etichette di 25 cm di lato) figura n. 1, sui due lati e posteriormente</t>
  </si>
  <si>
    <r>
      <t>Con 4 pannelli di segnalazione arancio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(1 sui due lati con numeri) + (1 anteriore e 1 posteriore generici)</t>
    </r>
  </si>
  <si>
    <r>
      <t>Con 2 pannelli di segnalazione arancio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con numeri (1 anteriore +1 posteriore) + le etichette che si riferiscono alle merci esplosive più pericolose</t>
    </r>
  </si>
  <si>
    <t>Come deve essere segnalata un'unità di trasporto costituita da un autoveicolo con container carico di colli della classe 1?</t>
  </si>
  <si>
    <r>
      <t>Con 2 pannelli di segnalazione arancio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(1 anteriore + 1 posteriore) senza numeri sul veicolo + le placche (grandi etichette di 25 cm di lato) di figure n. 1 o 2 o 3 o 4 (relative alla merce più pericolosa trasportata), sui quattro lati del container</t>
    </r>
  </si>
  <si>
    <r>
      <t>Con i pannelli di segnalazione arancio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senza numeri (1 anteriore e 1 posteriore al veicolo) ma senza alcuna placca (grande etichetta di 25 cm di lato) se le stesse sono poste in maniera ben visibile sul container</t>
    </r>
  </si>
  <si>
    <r>
      <t>Con i pannelli di segnalazione arancio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senza numeri (1 anteriore e 1 posteriore al veicolo) e con le placche (grandi etichette di 25 cm di lato) prescritte (sui due lati e posteriormente), se quelle poste sul container (n. 4 placche) non risultassero ben visibili</t>
    </r>
  </si>
  <si>
    <r>
      <t>Con pannelli di segnalazione arancio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numerati relativi alla materia più pericolosa + le etichette sui quattro lati del container</t>
    </r>
  </si>
  <si>
    <r>
      <t>Con i pannelli di segnalazione arancio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numerati (1 anteriore e 1 posteriore al veicolo) e con le etichette prescritte (sui due lati e posteriormente al veicolo) e sui quattro lati del container</t>
    </r>
  </si>
  <si>
    <r>
      <t>Con due etichette + 3 pannelli di segnalazione arancio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senza numeri (1 per lato + 1 posteriore)</t>
    </r>
  </si>
  <si>
    <t>Con un pannello di segnalazione arancio anteriore generico e uno posteriore generico</t>
  </si>
  <si>
    <t>Senza alcuna placca (grande etichetta di 25 cm di lato)</t>
  </si>
  <si>
    <t>Con due pannelli di segnalazione arancio generici (1 anteriore + 1 posteriore), di dimensioni ridotte 300 mm x 120 mm ma solo se non ci sia spazio sufficiente per quelli 400 mm x 300 mm</t>
  </si>
  <si>
    <t>Esponendo sui due lati e posteriormente la placca (grande etichetta di 25 cm di lato) che si riferisce alla materia esplosiva trasportata</t>
  </si>
  <si>
    <t>Esponendo sui pannelli di segnalazione arancio il numero d'identificazione della materia trasportata</t>
  </si>
  <si>
    <t>Non esponendo nulla (né pannelli di segnalazione arancio, né placche (grandi etichette di 25 cm di lato)), perché sono già apposte sui colli</t>
  </si>
  <si>
    <t>In caso sia carico di colli appartenenti a divisioni diverse, con le sole placche (grandi etichette di 25 cm di lato) (sui quattro lati) che si riferiscono alla divisione più pericolosa</t>
  </si>
  <si>
    <t>Sul container non deve essere apposto nessun pannello di segnalazione arancio, ma solo le placche (grandi etichette di 25 cm di lato) (sui quattro lati) relative alla merce trasportata</t>
  </si>
  <si>
    <t>Se le materie appartengono a diversi gruppi di compatibilità, con le placche (grandi etichette di 25 cm di lato) apposte sui quattro lati) e prive dell'indicazione del gruppo di compatibilità</t>
  </si>
  <si>
    <r>
      <t>Con 4 pannelli di segnalazione arancio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senza numeri (1 anteriore + 1 posteriore)</t>
    </r>
  </si>
  <si>
    <r>
      <t>Con 2 pannelli di segnalazione arancio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con numeri (1 anteriore +1 posteriore), posti sul container</t>
    </r>
  </si>
  <si>
    <t>Il container non deve essere segnalato con nessuna placca (grande etichetta di 25 cm di lato)</t>
  </si>
  <si>
    <t>Quali delle seguenti affermazioni riguardanti la segnalazione dei container carichi di colli della classe 1 vi sembrano corrette?</t>
  </si>
  <si>
    <r>
      <t>Sui due lati e sulle estremità del container non vanno apposti i pannelli di segnalazione arancio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con numeri d'identificazione</t>
    </r>
  </si>
  <si>
    <t>Sui due lati e sulle estremità del container devono essere apposte le placche (grandi etichette di 25 cm di lato) corrispondenti alle etichette presenti sui colli, oppure le 4 placche (grandi etichette di 25 cm di lato) che si riferiscono alla divisione più pericolosa</t>
  </si>
  <si>
    <r>
      <t>Sui due lati e sulle estremità del container devono essere apposte le placche (grandi etichette di 25 cm di lato) corrispondenti alle etichette presenti sui colli, ma non i pannelli di segnalazione arancio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perché sono già sull'unità di trasporto</t>
    </r>
  </si>
  <si>
    <t>Sulla parete esterna del container non vanno mai apposte placche (grandi etichette di 25 cm di lato)</t>
  </si>
  <si>
    <t>Sulla parete esterna del container devono essere apposti tutti i numeri ONU presenti sui colli</t>
  </si>
  <si>
    <r>
      <t>Sulla parete esterna del container non devono essere apposti né pannelli di segnalazione arancio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né placche (grandi etichette di 25 cm di lato)</t>
    </r>
  </si>
  <si>
    <t>Come deve essere segnalato un container trasportante (su strada) merci esplosive in colli?</t>
  </si>
  <si>
    <t>Tutte le placche (grandi etichette di 25 cm di lato) che si riferiscono alle diverse divisioni</t>
  </si>
  <si>
    <r>
      <t>Con 2 pannelli di segnalazione arancio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senza numeri (ant. e post.) + n. 3 placche (grandi etichette di 25 cm di lato) di figura n. 1 contenenti le indicazioni previste (1 sui due lati e 1 post.)</t>
    </r>
  </si>
  <si>
    <r>
      <t>Con 2 pannelli di segnalazione arancio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senza numeri (ant. e post.) + n. 3 placche (grandi etichette di 25 cm di lato) di figura n. 1 (1 sui due lati e 1 post.) + n. 3 etichette di figura n. 2</t>
    </r>
  </si>
  <si>
    <r>
      <t>Con 2 pannelli di segnalazione arancio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senza numeri (ant. e post.) + 3 placche (grandi etichette di 25 cm di lato) di figura n. 2 (1 sui due lati e 1 post.)</t>
    </r>
  </si>
  <si>
    <t>Con 8 placche (grandi etichette di 25 cm di lato): 4 di figura n. 1 e 4 di figura n. 2 (1 sui due lati)</t>
  </si>
  <si>
    <t>Nel caso si trasportino imballaggi vuoti non puliti (non bonificati) ad esempio: imballaggi vuoti, 1.3G</t>
  </si>
  <si>
    <t>Deve essere rilasciato ai veicoli porta-container se trasportano container carichi di colli di tutte le classi, esclusa la classe 1</t>
  </si>
  <si>
    <t>Quali operazioni deve assicurare il conducente al carico di colli esplosivi in un veicolo?</t>
  </si>
  <si>
    <t>Assicurarsi che il carico non superi la quantità limite prevista per il veicolo di tipo (EX/II, EXIII)</t>
  </si>
  <si>
    <t>Veicoli sprovvisti o carenti di pannelli di segnalazione arancio o di placche (grandi etichette di 25 cm di lato) oppure provvisti di pannelli o placche non regolamentari</t>
  </si>
  <si>
    <t>Prescrizioni imballaggi/ etichettatura/ carico + trasporto +scarico/ divieti carico in comune (classe 7)</t>
  </si>
  <si>
    <t>Dove si devono applicare le etichette di pericolo delle figure n. 19, n. 20, n. 21 e n. 35 aventi il lato di 100 mm?</t>
  </si>
  <si>
    <t>L'uso esclusivo di un'unità di trasporto senza veicolo rimorchiato</t>
  </si>
  <si>
    <t>Con 2 pannelli di segnalazione arancio e senza placche (grandi etichette di 25 cm di lato) della figura n. 22</t>
  </si>
  <si>
    <t>Senza pannelli di segnalazione arancio, ma solo con placche (grandi etichette di 25 cm di lato) della figura n. 22</t>
  </si>
  <si>
    <t>Il container sarà segnalato con placche (grandi etichette di 25 cm di lato) conformi a tutte le etichette dei colli trasportati, applicate sui 4 lati</t>
  </si>
  <si>
    <t>Nel trasporto internazionale, la lettera di vettura CMR riportante le indicazioni ADR</t>
  </si>
  <si>
    <t>Il trasporto su strada di un container sbarcato nel porto di Rotterdam ed inoltrato via strada con destinazione Francoforte</t>
  </si>
  <si>
    <t>N.1 anteriore e n.1 posteriore con i numeri della materia trasportata + n.1 sui due lati del contenitore container cisterna di tipo generico (senza numeri)</t>
  </si>
  <si>
    <t>Effettuare allacciamenti dalla cisterna al serbatoio dell'impianto, anche se il personale dell'impianto è assente</t>
  </si>
  <si>
    <t>Può allontanarsi dal luogo di scarico, purché si renda reperibile in caso di emergenza (perdita o incendio)</t>
  </si>
  <si>
    <t>Quale gruppo di imballaggio può essere riportato sul documento di trasporto relativo ad un carico di colli marcato con la lettera "Z"?</t>
  </si>
  <si>
    <t>Quando un trasporto avviene in esenzione "parziale" (quantità limitate per unità di trasporto), cosa compare sul DDT?</t>
  </si>
  <si>
    <t>La frase "Trasporto di merce non pericolosa ADR"</t>
  </si>
  <si>
    <t>Sempre la frase "Trasporto multimodale"</t>
  </si>
  <si>
    <t>Quando un trasporto avviene in esenzione "totale" (quantità limitata per collo), cosa compare obbligatoriamente sul documento di trasporto ADR?</t>
  </si>
  <si>
    <t>È sempre obbligatoria, ad esempio, la frase: "UN 1202 gasolio, 3,III"</t>
  </si>
  <si>
    <t>Ad esempio: "UN 1263, pitture, 3, III"</t>
  </si>
  <si>
    <t>Le bombole sufficientemente stabili oppure contenute in "pacchi di bombole", possono essere trasportate in posizione verticale</t>
  </si>
  <si>
    <t>Illuminare il vano di carico con lampade resistenti all'acqua e riportanti la dicitura "waterproof"</t>
  </si>
  <si>
    <t>Il comunicare alla Polizia la radiofrequenza del proprio "CB" e l'ora della partenza</t>
  </si>
  <si>
    <t>Hanno una striscia trasversale rosa (cosiddetto "barrato rosa")</t>
  </si>
  <si>
    <t>Non è obbligatorio se la valvola di scarico e quella di fondo sono a sfera del tipo "ad alta tenuta idraulica"</t>
  </si>
  <si>
    <t>Per i serbatoi a più scomparti, la capacità di ogni singolo scomparto, seguita o non seguita dalla lettera "S"</t>
  </si>
  <si>
    <t>La data (mese e anno) dell'ultima prova subita, seguita dalla lettera "P" se l'ultima prova fu quella iniziale o periodica (sessennale)</t>
  </si>
  <si>
    <t>La data (mese e anno) dell'ultima prova subita, seguita dalla lettera "L" se l'ultima prova fu quella intermedia (triennale)</t>
  </si>
  <si>
    <t>Vengono chiamate anche "cisterne atmosferiche"</t>
  </si>
  <si>
    <t>Che cosa caratterizza una cisterna "atmosferica"?</t>
  </si>
  <si>
    <t>Che cosa caratterizza una cisterna "sotto pressione"?</t>
  </si>
  <si>
    <t>Utilizzare le cosiddette cisterne "ebanitate"</t>
  </si>
  <si>
    <t>Utilizzare le cosiddette cisterne "calorifugate o coibentate"</t>
  </si>
  <si>
    <t>Resistenza alla pressione e presenza di protezione calorifuga del tipo a "isolamento sotto vuoto"</t>
  </si>
  <si>
    <t>Quando è carica di merci non pericolose, deve aver esposto solo i pannelli di segnalazione arancio "generici"</t>
  </si>
  <si>
    <t>Deve avere esposto i pannelli di segnalazione arancio "generici" anche quando è vuota e bonificata</t>
  </si>
  <si>
    <t>In alcuni casi con pannelli di segnalazione arancio "generici" cioè sprovvisti di numeri, se ve ne sono altri numerati</t>
  </si>
  <si>
    <t>Cosa significa il numero "2" quale prima cifra del numero d'identificazione del pericolo?</t>
  </si>
  <si>
    <t>Cosa significa il numero "3" quale prima cifra del numero d'identificazione del pericolo?</t>
  </si>
  <si>
    <t>Cosa significa il numero "5" quale prima cifra del numero d'identificazione del pericolo?</t>
  </si>
  <si>
    <t>Cosa significa il numero "6" quale prima cifra del numero d'identificazione del pericolo?</t>
  </si>
  <si>
    <t>Cosa significa il numero "8" quale prima cifra del numero d'identificazione del pericolo?</t>
  </si>
  <si>
    <t>Che significato ha una "X" posta prima del numero di identificazione del pericolo?</t>
  </si>
  <si>
    <t>Il certificato d'approvazione ADR del veicolo (cosiddetto "barrato rosa")</t>
  </si>
  <si>
    <t>Il certificato d'approvazione ADR (cosiddetto "barrato rosa") per i veicoli cisterna che trasportano merci pericolose ...</t>
  </si>
  <si>
    <t>Per es. "veicolo cisterna vuoto, ultima merce caricata: UN 1089 acetaldeide, 3, I (D/E)"</t>
  </si>
  <si>
    <t>Per es. "cisterna smontabile vuota, ultima merce caricata: UN 1170 etanolo, 3, III (D/E)"</t>
  </si>
  <si>
    <t>Per es. "container cisterna vuoto, ultima merce caricata: UN 2312 fenolo fuso, 6.1, II (D/E)"</t>
  </si>
  <si>
    <t>Per es. "veicolo cisterna vuoto"</t>
  </si>
  <si>
    <t>Per es. "cisterna smontabile, ultima merce caricata: perossido d'idrogeno in soluzione acquosa"</t>
  </si>
  <si>
    <t>Per es. "ultima merce caricata fenolo fuso"</t>
  </si>
  <si>
    <t>Sì, si può riportare ad esempio: "veicolo cisterna vuoto, ultima merce caricata UN 1202, gasolio, 3, III (D/E)"</t>
  </si>
  <si>
    <t>Le materie pericolose collegate al "codice cisterna"</t>
  </si>
  <si>
    <t>In caso di sgancio del tubo flessibile di scarico "lato impianto" deve chiudere la valvola di scarico della cisterna</t>
  </si>
  <si>
    <t>In caso di sgancio del tubo flessibile di scarico "lato cisterna", deve chiudere la valvola di fondo</t>
  </si>
  <si>
    <t>In caso di sgancio del tubo di scarico "lato impianto" deve chiudere la valvola di scarico della cisterna e fermare la pompa</t>
  </si>
  <si>
    <t>In caso di sgancio del tubo di scarico "lato cisterna" deve prima chiudere la valvola di fondo e fermare o far fermare la pompa</t>
  </si>
  <si>
    <t>Quali delle etichette rappresentate in "figura" si riferiscono alle materie della classe 1?</t>
  </si>
  <si>
    <t>Anche quelle classificate con rubriche generiche come "Materie o oggetti esplosivi N.A.S. (Non Altrimenti Specificati)" che sono state approvate dall'Autorità Competente</t>
  </si>
  <si>
    <t>Unità di trasporto di tipo "EX/II"</t>
  </si>
  <si>
    <t>Unità di trasporto di tipo "EX/III"</t>
  </si>
  <si>
    <t>Unità di trasporto "tipo A"</t>
  </si>
  <si>
    <t>Unità di trasporto "tipo IV"</t>
  </si>
  <si>
    <t>Unità di trasporto "tipo E1"</t>
  </si>
  <si>
    <t>Unità di trasporto "tipo EX-1"</t>
  </si>
  <si>
    <t>Le unità di trasporto di tipo "EX/II":</t>
  </si>
  <si>
    <t>Le unità di trasporto di tipo "EX/II" devono essere munite:</t>
  </si>
  <si>
    <t>Le unità di trasporto di tipo "EX/III":</t>
  </si>
  <si>
    <t>Hanno le stesse caratteristiche delle unità di tipo "EX/II" per quanto riguarda: motore, tubo di scappamento e serbatoio del carburante</t>
  </si>
  <si>
    <t>I veicoli a motore di tipo "EX/III" adibiti al trasporto di materie esplosive, devono essere muniti:</t>
  </si>
  <si>
    <t>I veicoli a motore di tipo "EX/III"adibiti al trasporto di materie esplosive, devono essere muniti:</t>
  </si>
  <si>
    <t>I veicoli a motore di tipo "EX/III" adibiti al trasporto di materie esplosive, devono essere equipaggiati:</t>
  </si>
  <si>
    <t>I rimorchi o semirimorchi di tipo "EX/III", adibiti al trasporto di materie esplosive, devono essere muniti:</t>
  </si>
  <si>
    <t>Deve avere le stesse caratteristiche costruttive imposte ai compartimenti di carico delle unità di trasporto del tipo "EX/II" o "EX/III" a seconda della materia trasportata</t>
  </si>
  <si>
    <t>Può non avere le caratteristiche costruttive imposte ai compartimenti di carico delle unità di trasporto del tipo "EX/II" o "EX/III" perché è certamente più robusto</t>
  </si>
  <si>
    <t>Non deve avere le stesse caratteristiche costruttive imposte ai compartimenti di carico delle unità di trasporto del tipo "EX/II" o "EX/III" perché solo i veicoli devono possederle</t>
  </si>
  <si>
    <t>Il certificato d'approvazione ADR del veicolo per i trasporti internazionali (cosiddetto "barrato rosa")</t>
  </si>
  <si>
    <t>Anche il certificato d'approvazione ADR per i trasporti internazionali (cosiddetto "barrato rosa") per il trattore stradale, se ricorre il caso</t>
  </si>
  <si>
    <t>Il certificato d'approvazione ADR (cosiddetto "barrato rosa") per le unità di trasporto del tipo "EX/II" o "EX/III" trasportanti merci pericolose della classe 1 ...</t>
  </si>
  <si>
    <t>Il certificato d'approvazione ADR (cosiddetto "barrato rosa") per i veicoli trasportanti merci pericolose</t>
  </si>
  <si>
    <t>Il certificato d'approvazione ADR (cosiddetto "barrato rosa") per i veicoli trasportanti merci pericolose della classe 1:</t>
  </si>
  <si>
    <t>Con la marcatura "TIPO B(U)" o "TIPO B(M)" se è conforme ad un modello di collo approvato dall'Autorità competente</t>
  </si>
  <si>
    <t>Con la scritta "TIPO A" se è conforme al modello di collo di Tipo A</t>
  </si>
  <si>
    <t>Con la scritta "può nuocere gravemente alla salute"</t>
  </si>
  <si>
    <t>Tutti i colli, ad esclusione dei colli esenti, devono riportare in maniera chiara e durevole il numero ONU preceduto dalle lettere "UN" e la designazione ufficiale di trasporto</t>
  </si>
  <si>
    <t>Per un collo conforme al modello di collo di Tipo A, la scritta "TIPO A"</t>
  </si>
  <si>
    <t>Il collo radioattivo, sul quale è applicata, va tenuto lontano da altri colli con l'iscrizione "FOTO" o da altri sacchi postali</t>
  </si>
  <si>
    <t>La scritta "TIPO A"</t>
  </si>
  <si>
    <t>La scritta "TIPO B(U)"</t>
  </si>
  <si>
    <t>Le scritte "RX" anteriormente e posteriormente</t>
  </si>
  <si>
    <t>Come ci si deve comportare durante il maneggio/stivaggio di un collo con etichetta modello "III-GIALLA" e indice di trasporto = 9?</t>
  </si>
  <si>
    <t>Per esempio: "imballaggio vuoto, 3 (6.1)"</t>
  </si>
  <si>
    <t>Per esempio: "imballaggio vuoto, 4.1"</t>
  </si>
  <si>
    <t>Per esempio: "IBC vuoto, 6.1 (8)"</t>
  </si>
  <si>
    <t>Gli imballaggi compresi gli IBC vuoti:</t>
  </si>
  <si>
    <t>Chiudere i pannelli di segnalazione arancio e caricare ugualmente la merce</t>
  </si>
  <si>
    <t>Quando il veicolo è completamente scarico, coprire o mascherare i pannelli di segnalazione arancio generici</t>
  </si>
  <si>
    <r>
      <t>A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(anidride carbonica o biossido di carbonio)</t>
    </r>
  </si>
  <si>
    <r>
      <t>Con estintore a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(anidride carbonica o biossido di carbonio)</t>
    </r>
  </si>
  <si>
    <r>
      <t>Esclusivamente con estintore a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(anidride carbonica o biossido di carbonio)</t>
    </r>
  </si>
  <si>
    <t>Sì, ma le materie che non sono ammesse in cisterna, possono essere tutte caricate in container cisterna e spedite via mare</t>
  </si>
  <si>
    <t>Un container cisterna è:</t>
  </si>
  <si>
    <t>Un mezzo per il trasporto munito di almeno 4 blocchi d'angolo inferiori, che viene considerato a tutti gli effetti come un container cisterna</t>
  </si>
  <si>
    <t>Un mezzo per il trasporto equivalente ad un container cisterna che può essere sprovvisto di blocchi d'angolo superiori</t>
  </si>
  <si>
    <t>Un mezzo per il trasporto equivalente ad un container cisterna che può essere provvisto di 2 prese per pinze (per lato) per la sua movimentazione</t>
  </si>
  <si>
    <t>Un mezzo per il trasporto simile ad un container cisterna fissato stabilmente (in maniera permanente) ad un veicolo</t>
  </si>
  <si>
    <t>Riguarda il trasporto di determinate materie pericolose fino alla quantità massima (in genere) di 5.000 kg</t>
  </si>
  <si>
    <t>Sul veicolo o nel container non possono essere caricati più di 1.000 colli in quantità esenti</t>
  </si>
  <si>
    <t>Fusti a pressione aventi capacità compresa tra 150 litri e 1.000 litri</t>
  </si>
  <si>
    <t>I grandi serbatoi aventi capacità superiori a 1.000 litri</t>
  </si>
  <si>
    <t>Le bombole aventi capacità superiore a 1.000 litri ma inferiore a 3.000 litri</t>
  </si>
  <si>
    <t>Due sovrapposti</t>
  </si>
  <si>
    <t>Veicolo con cisterna fissa di capacità individuale superiore a 1.000 litri</t>
  </si>
  <si>
    <t>Veicolo con cisterna smontabile di capacità individuale superiore a 1.000 litri</t>
  </si>
  <si>
    <t>Veicolo batteria avente una capacità totale superiore a 1.000 litri</t>
  </si>
  <si>
    <t>Veicolo che trasporta container cisterna di capacità superiore a 3.000 litri</t>
  </si>
  <si>
    <t>Veicolo che trasporta IBC aventi una capacità individuale inferiore a 3.000 litri</t>
  </si>
  <si>
    <t>ad eseguire trasporti di determinate merci pericolose con container cisterna aventi capacità maggiore di 3.000 litri</t>
  </si>
  <si>
    <t>Durante lo scarico è consentito fumare, o usare sigarette elettroniche e altri simili dispositivi, solo all'interno della cabina di guida</t>
  </si>
  <si>
    <t>Non fumare, o usare sigarette elettroniche e altri simili dispositivi, a bordo del veicolo</t>
  </si>
  <si>
    <t>Fumare, o usare sigarette elettroniche e altri simili dispositivi, solo fuori dalla cabina, nelle vicinanze del veicolo</t>
  </si>
  <si>
    <t>Devono essere consultate dai membri dell'equipaggio prima di iniziare il trasporto</t>
  </si>
  <si>
    <t>In caso di incendio di liquidi infiammabili l’estintore a polvere è completamente inefficace</t>
  </si>
  <si>
    <t>In caso di fuoriuscita da un contenitore di liquidi corrosivi senza altri rischi secondari</t>
  </si>
  <si>
    <t>È obbligatorio indossare  la maschera di evacuazione dell'emergenza</t>
  </si>
  <si>
    <t>Primo soccorso: una fuoriuscita di prodotto basico (soda caustica della classe 8) investe l'addetto al carico sprovvisto di protezioni, come vi comportate?</t>
  </si>
  <si>
    <t>Come deve essere segnalato un veicolo cisterna per gas liquefatti?</t>
  </si>
  <si>
    <t>Con placche (grandi etichette di 25 cm di lato) e pannelli di segnalazione arancio con numeri</t>
  </si>
  <si>
    <t>Con le placche (grandi etichette di 25 cm di lato) ma senza pannelli di segnalazione arancio</t>
  </si>
  <si>
    <t>Con pannelli di segnalazione arancio con o senza numeri, ma senza placche (grandi etichette di 25 cm di lato)</t>
  </si>
  <si>
    <t>Con pannelli di segnalazione arancio ma senza placche (grandi etichette di 25 cm di lato)</t>
  </si>
  <si>
    <t>In quali casi si deve utilizzare il marchio di materie trasportate a caldo, rappresentato in figura n. 54?</t>
  </si>
  <si>
    <t xml:space="preserve">Sui veicoli cisterna o sui container cisterna che trasportano materie liquide a una temperatura superiore o uguale a 100 °C </t>
  </si>
  <si>
    <t xml:space="preserve">Sui veicoli speciali che trasportano materie solide a una temperatura superiore o uguale a 240 °C </t>
  </si>
  <si>
    <t>Sui veicoli con equipaggiamento speciale che trasportano materie liquide a temperatura  superiore o uguale a 100 °C</t>
  </si>
  <si>
    <t>Soltanto sui veicoli-cisterna che trasportano materie liquide a temperatura elevata appartenenti alla classe 4.1</t>
  </si>
  <si>
    <t>Soltanto sui container cisterna che trasportano materie liquide a temperatura massima di 70 °C</t>
  </si>
  <si>
    <t>Qualora sia dovuto, in quale posizione un veicolo cisterna deve esporre il marchio di materie trasportate a caldo, rappresentato in figura n.54?</t>
  </si>
  <si>
    <t>Sui 2 lati e sulla parte posteriore del veicolo cisterna, oltre le normali segnalazioni</t>
  </si>
  <si>
    <t>Tale marchio deve essere esposto solamente sulla parte anteriore del veicolo cisterna</t>
  </si>
  <si>
    <t>Anteriormente e posteriormente al veicolo cisterna</t>
  </si>
  <si>
    <t>Qualora sia dovuto, il marchio di forma triangolare di materie trasportate a caldo, rappresentato in figura n.54, deve essere applicato sui container cisterna ….:</t>
  </si>
  <si>
    <t>Sui 4 lati del container cisterna, oltre le normali segnalazioni</t>
  </si>
  <si>
    <t>Solo anteriormente e posteriormente al container cisterna</t>
  </si>
  <si>
    <t>I documenti di bordo di un veicolo cisterna specificatamente obbligatori per il trasporto di merci pericolose sul territorio nazionale sono:</t>
  </si>
  <si>
    <t>Cosa deve riportare Il certificato d'approvazione ADR (cosiddetto "barrato rosa") di un veicolo cisterna di capacità superiore a 1.000 litri che trasporta merci pericolose ADR?</t>
  </si>
  <si>
    <t>Una unità di trasporto (trattore con semirimorchio cisterna) trasportante merci pericolose, di capacità superiore a 1.000 litri, deve essere munito di certificato d'approvazione ADR (cosiddetto "barrato rosa")?</t>
  </si>
  <si>
    <t>Un autocarro con rimorchio trasportante cisterne contenenti merci pericolose, di capacità superiore a 1.000 litri, deve essere munito di certificato d'approvazione ADR (cosiddetto "barrato rosa")?</t>
  </si>
  <si>
    <t>Chiedete chiarimenti al riempitore, perché controlli quanto ha scritto</t>
  </si>
  <si>
    <r>
      <t>Terminato lo scarico lasciare esposti solo i pannelli di segnalazione arancio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e mascherare o levare le placche (grandi etichette)</t>
    </r>
  </si>
  <si>
    <t>Può fumare, o usare sigarette elettroniche e altri simili dispositivi,  solo all'interno della cabina di guida</t>
  </si>
  <si>
    <t>Se la merce non è infiammabile può fumare, o usare sigarette elettroniche e altri simili dispositivi, durante le operazioni di scarico</t>
  </si>
  <si>
    <t>Può fumare, o usare sigarette elettroniche e altri simili dispositivi, solo nelle vicinanze del veicolo</t>
  </si>
  <si>
    <t>Le materie esplosive della divisione 1.5</t>
  </si>
  <si>
    <t>Gli oggetti esplosivi della divisione 1.6</t>
  </si>
  <si>
    <t>Utilizzare utensili antiscintilla e non fumare o usare sigarette elettroniche e altri simili dispositivi</t>
  </si>
  <si>
    <t>Materie esplosive appartenenti alla divisione 1.5</t>
  </si>
  <si>
    <t>Materie o oggetti esplosivi appartenenti alle cinque divisioni della classe 1</t>
  </si>
  <si>
    <t>Oggetti esplosivi appartenenti alla divisione 1.6</t>
  </si>
  <si>
    <t>Oggetti esplosivi appartenenti alla classe 1 codice di classificazione M</t>
  </si>
  <si>
    <t>Oggetti esplosivi appartenenti a una delle prime sei divisioni della classe 1</t>
  </si>
  <si>
    <t>Oggetti esplosivi appartenenti alla classe 1 unitamente alla classe 6.1</t>
  </si>
  <si>
    <t>Oggetti esplosivi appartenenti al gruppo di compatibilità 1.6</t>
  </si>
  <si>
    <t>Oggetti esplosivi appartenenti alle sei divisioni della classe 1</t>
  </si>
  <si>
    <t>Quali sono le dimensioni delle etichette e delle placche (grandi etichette di 25 cm di lato) usate per la classe 7?</t>
  </si>
  <si>
    <t>Le materie e oggetti pericolosi diversi, devono essere trasportati:</t>
  </si>
  <si>
    <t>Dal rumore fatto dalle radiazioni che sbattono contro la superficie interna dell'imballaggio</t>
  </si>
  <si>
    <t>Dal forte odore della sorgente radioattiva</t>
  </si>
  <si>
    <t>La parte metallica dell'imballaggio</t>
  </si>
  <si>
    <t>Dimezza la sua radioattività spontaneamente in un tempo ben determinato</t>
  </si>
  <si>
    <t>Quali conseguenze si hanno nel trasporto di una sorgente radioattiva di attività elevata?</t>
  </si>
  <si>
    <t>Possono dare un'alta dose se la materia radioattiva che le emette è inghiottita</t>
  </si>
  <si>
    <t>Possono dare una bassa dose se la materia radioattiva che le emette è inghiottita</t>
  </si>
  <si>
    <t>Sono pericolose se il materiale radioattivo è inghiottito</t>
  </si>
  <si>
    <t>Gli effetti dovuti a dosi di radiazioni molto elevate sono pericolosi per la salute</t>
  </si>
  <si>
    <t>Quale è il rischio associato al trasporto senza incidenti di materie radioattive?</t>
  </si>
  <si>
    <t>Rischio di assorbire una dose da radiazioni se si sta per troppo tempo vicino al collo</t>
  </si>
  <si>
    <t>Rischio di contaminazione interna dovuta alle materie radioattive presenti nell’aria respirata</t>
  </si>
  <si>
    <t>Rischio di ricevere dosi da radiazioni a causa delle materie radioattive inghiottite</t>
  </si>
  <si>
    <t>Rischio di inghiottire le materie radioattive con effetti sulla salute</t>
  </si>
  <si>
    <t>Caduta dei capelli</t>
  </si>
  <si>
    <t>Lavarsi le mani se si è toccato un tubo a raggi X</t>
  </si>
  <si>
    <t>Sdraiarsi a terra perché a quell'altezza non ci sono radiazioni ionizzanti</t>
  </si>
  <si>
    <t>Indicare le cose giuste da fare per proteggersi dalle radiazioni</t>
  </si>
  <si>
    <t>Allontanarsi dalla sorgente di radiazioni</t>
  </si>
  <si>
    <t>Diminuire il tempo di esposizione alle sorgenti di radiazioni</t>
  </si>
  <si>
    <t>Avvicinarsi alla sorgente di radiazioni</t>
  </si>
  <si>
    <t>Tutto ciò che contiene il materiale radioattivo e che può comprendere anche dei distanziali per tenere la sorgente radioattiva al centro dell’imballaggio</t>
  </si>
  <si>
    <t>Un contenitore che non deve fondere se esposto a temperature fino a 2000°C</t>
  </si>
  <si>
    <t>Quale imballaggio è usato per le materie della classe 7?</t>
  </si>
  <si>
    <t>Quali sono le caratteristiche degli imballaggi per il trasporto di materie della classe 7?</t>
  </si>
  <si>
    <t>Una paletta usata da uno stesso speditore, sulla quale sono impilati più colli fissati con una pellicola di plastica</t>
  </si>
  <si>
    <t>La massa lorda del collo se è superiore a 50 kg</t>
  </si>
  <si>
    <t>Quali iscrizioni (segnalazioni) devono essere apposte sui colli per le materie della classe 7?</t>
  </si>
  <si>
    <t>Tutti i colli, aventi massa (peso) lorda superiore a 50 kg, devono riportare l'indicazione della massa lorda scritta in maniera leggibile e durevole</t>
  </si>
  <si>
    <t>L'indicazione della massa lorda e del volume del collo</t>
  </si>
  <si>
    <t>L'indicazione della massa netta e del volume del collo</t>
  </si>
  <si>
    <t>Dà informazioni sul livello di pericolosità della materia radioattiva trasportata</t>
  </si>
  <si>
    <t>È fatta con etichette particolari di forma circolare o esagonale</t>
  </si>
  <si>
    <t>Il veicolo trasporta colli con le etichette delle figure n. 19, n. 20 e n. 21</t>
  </si>
  <si>
    <t>Il veicolo, il container, il container cisterna o la cisterna su cui è attaccata trasportano materie radioattive</t>
  </si>
  <si>
    <t>Il veicolo trasporta solo colli esenti</t>
  </si>
  <si>
    <t>Il veicolo vuoto ha trasportato colli radioattivi</t>
  </si>
  <si>
    <t>I colli radioattivi trasportati sul veicolo sono danneggiati</t>
  </si>
  <si>
    <t>I colli radioattivi aventi l’etichetta di figura 21 possono essere caricati in comune con …</t>
  </si>
  <si>
    <t>Le pellicole o lastre fotografiche non sviluppate, ma a distanza dai colli radioattivi</t>
  </si>
  <si>
    <t>Un numero che è usato anche per calcolare quanti colli di materie fissili possono essere caricati su uno stesso veicolo</t>
  </si>
  <si>
    <t>Il trasporto esclusivo di una sola materia radioattiva con un veicolo militare</t>
  </si>
  <si>
    <t>Le segnalazioni e l'etichettatura dei veicoli che trasportano colli radioattivi, esclusi quelli che trasportano solo colli esenti:</t>
  </si>
  <si>
    <t>Riportano le scritte "Radioattivo" applicate sui due lati e posteriormente</t>
  </si>
  <si>
    <t xml:space="preserve">Sono fatte solo con pannelli di segnalazione arancio </t>
  </si>
  <si>
    <t>Quali segnalazioni devono essere presenti sui veicoli che trasportano materie radioattive, esclusi i veicoli che trasportano solo colli esenti?</t>
  </si>
  <si>
    <t>Come può essere segnalato un veicolo chiuso (furgonato) per trasporto di colli radioattivi diversi dai colli esenti?</t>
  </si>
  <si>
    <t>Come può essere segnalato un container per colli radioattivi diversi dai colli esenti?</t>
  </si>
  <si>
    <t>Quali documenti d'accompagnamento devono essere a bordo del veicolo durante un trasporto di colli radioattivi?</t>
  </si>
  <si>
    <t>Le istruzioni scritte di emergenza solo se si trasportano colli radioattivi diversi dai colli esenti</t>
  </si>
  <si>
    <t>Quali informazioni deve contenere il documento di trasporto relativo a materie radioattive trasportate in colli radioattivi diversi dai colli esenti?</t>
  </si>
  <si>
    <t>Come comportarsi in relazione alle caratteristiche di pericolo delle materie radioattive</t>
  </si>
  <si>
    <t>Che cosa fare in situazioni di incidente o di emergenza</t>
  </si>
  <si>
    <t>Che cosa deve fare il conducente durante le operazioni di carico di colli radioattivi?</t>
  </si>
  <si>
    <t>Sistemare i colli nel vano di carico, il più lontano possibile dalla cabina di guida</t>
  </si>
  <si>
    <t>Quali comportamenti/precauzioni deve adottare il conducente durante il trasporto di colli radioattivi?</t>
  </si>
  <si>
    <t>Anche durante la guida deve indossare gli equipaggiamenti di protezione individuale</t>
  </si>
  <si>
    <t>I veicoli che trasportano colli radioattivi, appartenenti alla categoria III-GIALLA possono effettuare soste?</t>
  </si>
  <si>
    <t>Come deve comportarsi il conducente in caso di soste del veicolo con colli radioattivi a bordo?</t>
  </si>
  <si>
    <t>Deve parcheggiare il veicolo esclusivamente in parcheggi a pagamento</t>
  </si>
  <si>
    <t>Come bisogna comportarsi in caso di rovesciamento di un collo radioattivo, con fuoriuscita di liquido?</t>
  </si>
  <si>
    <t>Togliersi gli indumenti e i mezzi di protezione contaminati e smaltirli in sicurezza</t>
  </si>
  <si>
    <t>Come ci si deve comportare se si rovescia un collo con etichetta "I-BIANCA", senza fuoriuscita di liquido?</t>
  </si>
  <si>
    <t>Le azioni riportate nelle istruzioni scritte</t>
  </si>
  <si>
    <t>Quali sono le giuste azioni fatte dal conducente nel trasporto di colli radioattivi?</t>
  </si>
  <si>
    <t>Veicoli aventi massa complessiva superiore a 12 t, che trasportano solo colli esenti</t>
  </si>
  <si>
    <t>Veicoli aventi massa complessiva superiore a 3,5 t che trasportano solo colli esenti</t>
  </si>
  <si>
    <t>Veicoli che trasportano materie corrosive della classe 8</t>
  </si>
  <si>
    <t>Esiste un pericolo di contaminazione a seguito di un incidente durante il trasporto di colli radioattivi?</t>
  </si>
  <si>
    <t>Sì, in caso di contatto con la materia radioattiva</t>
  </si>
  <si>
    <t>Solo in caso di forte pioggia</t>
  </si>
  <si>
    <t>Fare attenzione a non ferirsi: in caso di ferimento, lavare con acqua corrente</t>
  </si>
  <si>
    <t>Asciugare le mani con un panno già usato da altre persone contaminate</t>
  </si>
  <si>
    <t>Quale deve essere il comportamento corretto del conducente per una buona radioprotezione?</t>
  </si>
  <si>
    <t>Diminuire il più possibile il tempo di esposizione vicino ai colli radioattivi</t>
  </si>
  <si>
    <t>Transito vietato ai soli veicoli che trasportano merci che possono contaminare l'acqua</t>
  </si>
  <si>
    <t>La Carta di Qualificazione del Conducente (CQC)</t>
  </si>
  <si>
    <t>Il caricatore della merce sul veicolo</t>
  </si>
  <si>
    <t>Possono essere fatte con 2 pannelli di segnalazione arancio della figura n.29 e 3 placche (grandi etichette di 25 cm di lato) delle figure n. 19 o n. 20 o n. 21</t>
  </si>
  <si>
    <t>Consente il trasporto di determinate quantità di merci pericolose in colli senza che siano applicate alcune disposizioni della norma ADR</t>
  </si>
  <si>
    <t>La Camera di Commercio</t>
  </si>
  <si>
    <t>Con nessuna segnalazione particolare</t>
  </si>
  <si>
    <t>Devono essere combattute seguendo le istruzioni riportate sulle "Istruzioni scritte"</t>
  </si>
  <si>
    <t>Quali sono gli obblighi di sicurezza che devono essere rispettati durante il riempimento degli imballaggi con liquidi ?</t>
  </si>
  <si>
    <t>Si devono riempire gli imballaggi tenendo conto del vuoto minimo a seconda della materia</t>
  </si>
  <si>
    <t>Si deve lasciare un vuoto di sicurezza per consentire alle materie d'espandersi</t>
  </si>
  <si>
    <t>Si devono riempire gli imballaggi senza preoccuparsi di lasciare un vuoto di sicurezza</t>
  </si>
  <si>
    <t>Si può riempire un imballaggio completamente (a tappo)</t>
  </si>
  <si>
    <t>Il conducente deve verificare solo l’efficienza della propria unità di trasporto</t>
  </si>
  <si>
    <t>Lasciare il motore sempre in moto per potere ripartire rapidamente alla fine delle operazioni di carico</t>
  </si>
  <si>
    <t>È vietato scaricare le materie della classe 1 (salvo avere il permesso delle Autorità competenti)</t>
  </si>
  <si>
    <t>In caso di perdite dai colli, intervenire dopo avere indossato i dispositivi di protezione individuali riportati nelle istruzioni scritte</t>
  </si>
  <si>
    <t>Chi è definibile "membro dell'equipaggio" e quindi può viaggiare a bordo dell’unità di trasporto?</t>
  </si>
  <si>
    <t>Ad esempio il destinatario della merce</t>
  </si>
  <si>
    <t>Aeriforme, ossia con caratteristiche simili all’aria</t>
  </si>
  <si>
    <t>Perché i liquidi infiammabili vengono travasati più sicuramente mediante il recupero dei vapori?</t>
  </si>
  <si>
    <t>Se i recipienti non sono ben chiusi, i vapori possono fuoriuscire ed incendiarsi in presenza di innesco</t>
  </si>
  <si>
    <t>I residui liquidi prendono sempre fuoco spontaneamente a contatto con l’aria</t>
  </si>
  <si>
    <t>I vapori che si sviluppano all’interno del recipiente sono sempre tossici</t>
  </si>
  <si>
    <t>Il vano di carico deve essere a chiusura ermetica, ovvero senza nessuna apertura per la circolazione dell’aria al suo interno</t>
  </si>
  <si>
    <t>In caso di incendio possono liberare diossine</t>
  </si>
  <si>
    <t>Non può mai causare danni alla salute</t>
  </si>
  <si>
    <t>Può provocare l’inquinamento del mare, dei fiumi, dei laghi</t>
  </si>
  <si>
    <t>Non può mai essere tossica per gli uomini e gli animali</t>
  </si>
  <si>
    <t>Di staccabatteria, qualunque sia la classe ADR delle merci trasportate</t>
  </si>
  <si>
    <t>Una unità di trasporto di colli ADR deve essere equipaggiata …</t>
  </si>
  <si>
    <t>Per esempio di due estintori da 6 kg ciascuno</t>
  </si>
  <si>
    <t>Di due estintori per un totale minimo di 12 kg di cui almeno uno da 2 kg ed almeno uno da 6 kg</t>
  </si>
  <si>
    <t>Di almeno due segnali autoportanti (ad esempio due coni o due triangoli)</t>
  </si>
  <si>
    <t>Una unità di trasporto ADR di massa complessiva fino a 3,5 t deve essere munita dei seguenti mezzi antincendio:</t>
  </si>
  <si>
    <t>Minimo due estintori di capacità minima di 2 kg ciascuno</t>
  </si>
  <si>
    <t>Applicare le norme di sicurezza (security) previste dall'ADR contro ogni uso improprio delle merci pericolose (per esempio atti terroristici)</t>
  </si>
  <si>
    <t>In caso di guasto abbandonare il veicolo ed andare alla ricerca di soccorso</t>
  </si>
  <si>
    <t>Sono obbligatorie solo per i trasporti internazionali</t>
  </si>
  <si>
    <t>Sono obbligatorie soltanto per i veicoli cisterna</t>
  </si>
  <si>
    <t>Se il gas liquefatto refrigerato ha colpito il viso, utilizzare una crema protettiva</t>
  </si>
  <si>
    <t>Non costituisce un rischio rilevante perché non è mai mortale</t>
  </si>
  <si>
    <t>Un serbatoio di acqua da 500 litri per spegnere un eventuale incendio</t>
  </si>
  <si>
    <t>È un dispositivo obbligatorio</t>
  </si>
  <si>
    <t>Viene attestata su un certificato di verifica da parte di un esperto autorizzato</t>
  </si>
  <si>
    <t>Viene riportata sulla targhetta della cisterna</t>
  </si>
  <si>
    <t>Non è obbligatoria se la cisterna viene utilizzata poco frequentemente</t>
  </si>
  <si>
    <t>Qualora non venga superata, non consente più l’utilizzo della cisterna</t>
  </si>
  <si>
    <t>Deve essere effettuata solo sulle cisterne che hanno superato 25 anni dalla loro costruzione</t>
  </si>
  <si>
    <t>Non va effettuata sulle cisterne per trasporto di carburanti</t>
  </si>
  <si>
    <t>Non va effettuata sulle cisterne costruite in acciaio inossidabile</t>
  </si>
  <si>
    <t>Deve essere effettuata anche sulle cisterne per trasporto di carburanti</t>
  </si>
  <si>
    <t>Viene riportata sulla targhetta del container cisterna</t>
  </si>
  <si>
    <t>Non è  obbligatoria per i container cisterna ad unico scomparto</t>
  </si>
  <si>
    <t>Prevede il rilascio di un certificato di verifica</t>
  </si>
  <si>
    <t>Non è richiesta per i container cisterna utilizzati solo per il trasporto stradale</t>
  </si>
  <si>
    <t>Non è obbligatoria per i container cisterna utilizzati solo per i trasporti nazionali</t>
  </si>
  <si>
    <t>Possono essere dotate di valvola di sicurezza</t>
  </si>
  <si>
    <t>Sono munite di valvola di aerazione o ventilazione (cosiddetta valvola a 5 effetti)</t>
  </si>
  <si>
    <t>Devono avere gli scarichi provvisti di triplice chiusura (valvola di fondo + valvola di scarico + flangia o tappo cieco)</t>
  </si>
  <si>
    <t>Nel caso di un gas tossico e infiammabile con placche (grandi etichette di 25 cm di lato) conformi alle figure n. 34 e n. 33 oltre ai pannelli di segnalazione arancio con numeri</t>
  </si>
  <si>
    <t>Materia liquida infiammabile e corrosiva</t>
  </si>
  <si>
    <t>Può significare materia tossica</t>
  </si>
  <si>
    <t>Di quanti pannelli di segnalazione arancio deve essere munito un autoveicolo con cisterna a 2 scomparti, tutti e due carichi con 2 materie diverse?</t>
  </si>
  <si>
    <t>Di quanti pannelli di segnalazione arancio deve essere munito un autoveicolo con cisterna a 3 scomparti, tutti e tre carichi con 3 materie diverse?</t>
  </si>
  <si>
    <t>Di quanti pannelli di segnalazione arancio deve essere munito un trattore + semirimorchio con cisterna a 3 scomparti, tutti e tre carichi con 3 materie diverse?</t>
  </si>
  <si>
    <t>N. 6 pannelli (2 anteriori + 2 posteriori + 1 per lato)</t>
  </si>
  <si>
    <t>Non effettuare la messa a terra se le merci sono molto infiammabili</t>
  </si>
  <si>
    <t>Mettere a terra il veicolo dal punto di vista elettrico, se le materie sono molto infiammabili secondo l'ADR</t>
  </si>
  <si>
    <t>La velocità in curva può essere qualsiasi se la cisterna ha almeno 3 scomparti</t>
  </si>
  <si>
    <t>La curva potrà essere affrontata con una velocità particolarmente ridotta con cisterna riempita al 50%</t>
  </si>
  <si>
    <t>La curva può essere affrontata sempre velocemente se i pneumatici dell’autoveicolo sono in buono stato</t>
  </si>
  <si>
    <t>Richiedere l’intervento di un altro veicolo cisterna sul quale effettuare il travaso</t>
  </si>
  <si>
    <t>Che un liquido è capace di miscelarsi con un altro liquido per formare una miscela omogenea</t>
  </si>
  <si>
    <t>E’  la temperatura più bassa alla quale un liquido inizia a formare vapori infiammabili miscelandosi con l’aria</t>
  </si>
  <si>
    <t>In caso d'inizio d'incendio del veicolo, prima avvertire le autorità poi cercare di spegnerlo</t>
  </si>
  <si>
    <t>In caso di trasporto internazionale devono essere scritte in inglese</t>
  </si>
  <si>
    <r>
      <t>Quando il conducente deve togliere dal veicolo o mascherare le segnalazioni (placche - grandi etichette di 25 cm di lato)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 pannelli di segnalazione arancio senza numeri)?</t>
    </r>
  </si>
  <si>
    <t>L'uranio naturale, classe 7, è una materia:</t>
  </si>
  <si>
    <t>I rifiuti classificati pericolosi secondo l'ADR ...</t>
  </si>
  <si>
    <t>Come i veicoli adibiti al trasporto delle merci pericolose, con l'ulteriore applicazione nella parte posteriore di una targa a fondo giallo riportante la lettera "R" nera</t>
  </si>
  <si>
    <t>Con la scritta "rifiuto" sulla parte anteriore e posteriore del veicolo</t>
  </si>
  <si>
    <t>Con le stesse segnalazioni in vigore per le unità di trasporto ADR, oltre all'esposizione di una targa a fondo giallo riportante la lettera "R" nera</t>
  </si>
  <si>
    <t>Se imballati, in colli riportanti l'etichetta di pericolo ADR ed il numero ONU, oltre all'etichetta con "R"” nera in campo giallo</t>
  </si>
  <si>
    <t>Il termine "RIFIUTO" deve seguire il n. ONU</t>
  </si>
  <si>
    <t>I rifiuti classificati "Materia pericolosa per l'ambiente" possono essere:</t>
  </si>
  <si>
    <t>Trasportati in colli sui quali deve comparire, oltre all'etichetta relativa al pericolo principale anche quella riportante la lettera "R"” nera su fondo giallo, nonché il marchio della figura n. 36</t>
  </si>
  <si>
    <t>Una unità di trasporto di colli ADR, di massa complessiva superiore a 7,5 t, deve essere obbligatoriamente munita:</t>
  </si>
  <si>
    <t>Una unità di trasporto ADR di massa complessiva superiore a 3,5 t e fino a 7,5 t. deve essere munita almeno dei seguenti mezzi antincendio:</t>
  </si>
  <si>
    <t>Le unità di trasporto caricate con recipienti (colli) della classe 2, devono essere equipaggiate:</t>
  </si>
  <si>
    <t>Una unità di trasporto di liquidi infiammabili, di massa superiore a 3,5 t deve essere dotata di:</t>
  </si>
  <si>
    <t>Una cisterna da 1.000 litri, solidamente e permanentemente fissata al telaio di un autoveicolo</t>
  </si>
  <si>
    <t>Una cisterna da 3.000 litri</t>
  </si>
  <si>
    <t>Una bombola per gas da 3.000 litri</t>
  </si>
  <si>
    <t>Un grosso sacco in materiale tessile avente una capacità di 4.000 litri</t>
  </si>
  <si>
    <t>Un IBC (contenitore intermedio per il trasporto alla rinfusa) di capacità pari a 4.000 litri</t>
  </si>
  <si>
    <t>Hanno capacità massima di 3.000 litri</t>
  </si>
  <si>
    <t>Il recipiente di plastica rigida munito di gabbia metallica esterna di capacità di 1.000 litri è:</t>
  </si>
  <si>
    <t>La marcatura di omologazione degli imballaggi utilizzati per le merci ADR (escluse le classi 2 e 7) ..</t>
  </si>
  <si>
    <t>La marcatura di omologazione degli imballaggi per merci ADR (escluse le classi 2 e 7) ..</t>
  </si>
  <si>
    <t>Sono imballaggi ai quali si devono applicare le etichette di pericolo del collo contenuto e la scritta "soccorso"</t>
  </si>
  <si>
    <t>Non inizia mai con la sigla "UN" oppure "RID/ADR"</t>
  </si>
  <si>
    <t>Se contiene la sigla "UN" o "RID/ADR" attesta che è consentito caricarvi qualsiasi merce pericolosa</t>
  </si>
  <si>
    <t>Quando contiene la sigla "UN" o "RID/ADR" attesta che è consentito caricarvi alcune merci pericolose</t>
  </si>
  <si>
    <t>Anche il numero di identificazione della materia riportato sul documento di trasporto e preceduto dalle lettere "UN"</t>
  </si>
  <si>
    <t>Anche il numero ONU della materia riportato sul documento di trasporto e preceduto dalle lettere "UN"</t>
  </si>
  <si>
    <t>Per esempio "UN 1915"</t>
  </si>
  <si>
    <t>Per i gas cui è assegnata una rubrica n.a.s., il numero di identificazione preceduto dalle lettere "UN" e la denominazione tecnica del gas</t>
  </si>
  <si>
    <t>Per esempio: "UN 1072" Ossigeno compresso</t>
  </si>
  <si>
    <t>Il numero ONU del gas, preceduto dalle lettere "UN" e seguito dalla denominazione ufficiale di trasporto prevista dall'ADR</t>
  </si>
  <si>
    <t>L'assenza delle "istruzioni scritte"</t>
  </si>
  <si>
    <t>Tenere le "istruzioni scritte" a portata di mano del conducente</t>
  </si>
  <si>
    <t>Applicare quanto contenuto nelle "istruzioni scritte" e informare le autorità</t>
  </si>
  <si>
    <t>Le "istruzioni scritte":</t>
  </si>
  <si>
    <t>Nelle "istruzioni scritte"</t>
  </si>
  <si>
    <t>Le schede di "istruzioni scritte" che devono trovarsi a bordo dell'unità di trasporto sono:</t>
  </si>
  <si>
    <t>Dove sono indicati gli equipaggiamenti di sicurezza che devono essere presenti a bordo del veicolo?</t>
  </si>
  <si>
    <t>Sono indicati alla pagina 4 delle "istruzioni scritte"</t>
  </si>
  <si>
    <t>Nelle "istruzioni scritte" fornite dal trasportatore al conducente</t>
  </si>
  <si>
    <t>L'elenco presente a pagina 4 delle "istruzioni scritte" rappresenta l'equipaggiamento minimo indispensabile, da integrare con gli idonei estintori</t>
  </si>
  <si>
    <t>Un serbatoio supplementare di carburante di almeno 3.000 litri per evitare le soste per i rifornimenti</t>
  </si>
  <si>
    <t>Un serbatoio costituito da un corpo cilindrico e da fondi di estremità, avente capacità superiore a 1.000 litri</t>
  </si>
  <si>
    <t>Un recipiente a forma di cubo, avente capacità inferiore a 1.000 litri</t>
  </si>
  <si>
    <t>Deve essere rispettato in uno scomparto di 25.000 litri con 2 diaframmi frangiflutti equidistanti</t>
  </si>
  <si>
    <t>La capacità dello scomparto seguita dalla lettera "Y", che sta a significare che lo scomparto è suddiviso in sezioni di capacità massima di 2.0000 litri</t>
  </si>
  <si>
    <t>Un recipiente di forma cilindrica avente capacità minima di 20.000 litri, sprovvisto di diaframmi interni</t>
  </si>
  <si>
    <t>La presenza di almeno un passo d'uomo è</t>
  </si>
  <si>
    <t>Deve essere rispettato nelle cisterne suddivise in sezioni di capacità superiori a 7.500 litri</t>
  </si>
  <si>
    <t>È un obbligo per le cisterne suddivise in sezioni di capacità fino a 7.500 litri</t>
  </si>
  <si>
    <t>Per le cisterne suddivise in sezioni di capacità superiori a 7.500 litri è almeno l'80%</t>
  </si>
  <si>
    <t>Per le cisterne suddivise in sezioni di capacità fino a 7.500 litri è almeno il 60%</t>
  </si>
  <si>
    <t>Per le cisterne suddivise in sezioni di capacità superiori a 7.500 litri è almeno il 90%</t>
  </si>
  <si>
    <t>Per le cisterne suddivise in sezioni di capacità fino a 7.500 litri non esiste alcun grado di minimo riempimento</t>
  </si>
  <si>
    <t>La capacità dello scomparto seguita dalla lettera "S", che sta a significare che lo scomparto è suddiviso in sezioni di capacità massima di 7.500 litri, mediante frangiflutto/i</t>
  </si>
  <si>
    <t>É obbligatoria anche per le cisterne utilizzate per il trasporto di gas di petrolio liquefatto (GPL)</t>
  </si>
  <si>
    <t>É obbligatoria solo per le cisterne utilizzate per il trasporto di materie corrosive</t>
  </si>
  <si>
    <t>É richiesta anche per i container cisterna utilizzati per il trasporto di materie tossiche</t>
  </si>
  <si>
    <t>É richiesta anche per i container cisterna utilizzati per il trasporto di rifiuti pericolosi ADR</t>
  </si>
  <si>
    <t>É obbligatoria solo per i container cisterna utilizzati per il trasporto via mare</t>
  </si>
  <si>
    <t>É prevista anche per i container cisterna utilizzati per il trasporto di rifiuti pericolosi ADR</t>
  </si>
  <si>
    <t>Non è richiesta se il container cisterna è costruito in acciaio</t>
  </si>
  <si>
    <t>Un materiale con una radioattività superiore a 1.000 kg/m³</t>
  </si>
  <si>
    <t>Deve effettuare le soste/stazionamenti secondo le regole ADR relative ai luoghi, valide anche per altre merci pericolose, se la massa totale netta di esplosivo trasportato è superiore ai limiti fissati dall'ADR</t>
  </si>
  <si>
    <t>Se la massa totale netta di esplosivo trasportato è inferiore ai limiti fissati dall'ADR, deve comunque rispettare le prescrizioni ADR relative ai luoghi di sosta/stazionamento</t>
  </si>
  <si>
    <t>Se i recipienti che li contengono  vengono agitati</t>
  </si>
  <si>
    <t>Appartengono solo alla classe 9</t>
  </si>
  <si>
    <t>Possono appartenere anche alla classe 3</t>
  </si>
  <si>
    <t>Anche un grande imballaggio se ha un volume inferiore a 3.000 litri</t>
  </si>
  <si>
    <t>Ciascun collo deve portare il marchio riportato nella figura n. 38</t>
  </si>
  <si>
    <t>Ogni collo deve avere un peso lordo di almeno 1.000 kg</t>
  </si>
  <si>
    <t>Con 2 pannelli di segnalazione arancio e con etichette di figura n. 19 o n. 20 o n. 21 ingrandite</t>
  </si>
  <si>
    <t>Con etichette di figure n. 19 o n. 20 o n. 21 ingrandite fissate sui due lati e all'estremità anteriore e posteriore del container</t>
  </si>
  <si>
    <t>La Figura n. 53 rappresenta un ...</t>
  </si>
  <si>
    <t>Figura n. 53</t>
  </si>
  <si>
    <t>Figura n. 49</t>
  </si>
  <si>
    <t>Figura n. 50</t>
  </si>
  <si>
    <t>Figura n. 52</t>
  </si>
  <si>
    <t>Figura n. 43</t>
  </si>
  <si>
    <t>Figura n. 46</t>
  </si>
  <si>
    <t>Figura n.56</t>
  </si>
  <si>
    <t>Figura n. 44</t>
  </si>
  <si>
    <t>Figura n. 51</t>
  </si>
  <si>
    <t>Figura n. 45</t>
  </si>
  <si>
    <t>Figura n. 39</t>
  </si>
  <si>
    <t>Qual è il nome dell'imballaggio rappresentato in figura n. 43?</t>
  </si>
  <si>
    <t>Qual è il nome dell'imballaggio rappresentato in figura n. 39?</t>
  </si>
  <si>
    <t>Qual è il nome dell'imballaggio rappresentato in figura n. 44?</t>
  </si>
  <si>
    <t>Qual è il nome dell'imballaggio rappresentato in figura n. 45?</t>
  </si>
  <si>
    <t>Il segnale rappresentato in figura n. 28, indica:</t>
  </si>
  <si>
    <t>Il segnale rappresentato in figura n. 26, indica:</t>
  </si>
  <si>
    <t>Il segnale rappresentato in figura n. 27, indica:</t>
  </si>
  <si>
    <t>Il segnale rappresentato in figura n. 25 indica:</t>
  </si>
  <si>
    <t>Figura n. 27</t>
  </si>
  <si>
    <t>Figura n. 28</t>
  </si>
  <si>
    <t>Figura n. 26</t>
  </si>
  <si>
    <t>Figura n. 25</t>
  </si>
  <si>
    <t>Il numero ONU preceduto dalle lettere "UN"</t>
  </si>
  <si>
    <t>In aggiunta all'etichetta anche il numero di identificazione del pericolo preceduto dalle lettere "UN"</t>
  </si>
  <si>
    <t>Il numero ONU della materia preceduto dalle lettere "UN"</t>
  </si>
  <si>
    <t>Viene effettuata con l'iscrizione del numero ONU relativo alla materia, preceduto dalle lettere "UN"</t>
  </si>
  <si>
    <t>Deve contenere anche il numero ONU della merce trasportata</t>
  </si>
  <si>
    <t>Che significato ha il numero di identificazione della materia (N° ONU) che si trova nella parte inferiore del pannello di segnalazione arancio?</t>
  </si>
  <si>
    <t>Dove si può trovare il numero d'identificazione della materia (N° ONU)?</t>
  </si>
  <si>
    <t>Oltre all'etichetta/e, anche con il numero d'identificazione ONU e la denominazione della materia o oggetto</t>
  </si>
  <si>
    <t>Il numero d'identificazione ONU e una delle denominazioni della materia o dell'oggetto riportate dall'ADR</t>
  </si>
  <si>
    <t>Si deve trovare il numero d'identificazione (N° ONU) della materia o dell'oggetto esplosivo</t>
  </si>
  <si>
    <t>Il numero d'identificazione della materia (N° ONU)</t>
  </si>
  <si>
    <t>Il numero di identificazione (N° ONU), preceduto dalle lettere "UN", e la denominazione ADR del gas o della miscela di gas</t>
  </si>
  <si>
    <t>Quali operatori, ovvero quali soggetti, si occupano dell’effettuazione di un trasporto ADR?</t>
  </si>
  <si>
    <t>Tutte le merci soggette all'ADR possono essere caricate senza alcuna autorizzazione o permesso</t>
  </si>
  <si>
    <t>Se il veicolo è guasto sulla carreggiata, bisogna segnalarlo con i segnali di avvertimento autoportanti (per esempio coni o triangoli)</t>
  </si>
  <si>
    <t>Sì, si può utilizzare lo stesso documento di trasporto del viaggio di andata, sostituendovi la quantità con la dicitura "Ritorno a vuoto non ripulito"</t>
  </si>
  <si>
    <t>Mettere materiali per schermare le radiazioni tra la persona e la sorgente</t>
  </si>
  <si>
    <t>Gli acidi e le basi o alcali, appartenenti alla classe 8, devono essere contenuti:</t>
  </si>
  <si>
    <t>Riscaldando la materia fino alla sua temperatura di ebollizione</t>
  </si>
  <si>
    <t>C'è il rischio di esplosione del recipiente a pressione se non si rispettano le condizioni di sicurezza in sede di riempimento del gas</t>
  </si>
  <si>
    <r>
      <rPr>
        <sz val="8"/>
        <rFont val="Calibri"/>
        <family val="2"/>
      </rPr>
      <t>É</t>
    </r>
    <r>
      <rPr>
        <sz val="8"/>
        <rFont val="Arial"/>
        <family val="2"/>
      </rPr>
      <t xml:space="preserve"> consentito riempire un imballaggio al 50% del suo volume totale</t>
    </r>
  </si>
  <si>
    <t>Due pannelli di tipo generico, ovvero senza numeri, (1 anteriore ed 1 posteriore)</t>
  </si>
  <si>
    <t>In caso d'incidente, quali dei seguenti documenti devono essere consegnati alle autorità di soccorso da parte del conducente?</t>
  </si>
  <si>
    <t>Il CFP ADR</t>
  </si>
  <si>
    <t>Consente di lavorare anche in un'atmosfera sotto ossigenata (ossigeno inferiore al 16-17% nell'aria)</t>
  </si>
  <si>
    <t>É obbligatoria solo sulle cisterne per trasporto di carburanti</t>
  </si>
  <si>
    <t>ad eseguire trasporti delle classi 1 e 7</t>
  </si>
  <si>
    <t>ad eseguire trasporti in cisterna di determinate merci appartenenti a tutte le classi, (escluso la classe 1 e 7)</t>
  </si>
  <si>
    <t>Un numero che deve essere riportato sulla etichetta di figura n. 35</t>
  </si>
  <si>
    <t>Un numero che si da al collo che trasporta materie fissili non esenti</t>
  </si>
  <si>
    <t>Un numero che identifica l'omologazione dell'imballaggio</t>
  </si>
  <si>
    <t>Un numero che identifica la massima dose di radiazioni che può essere assorbita</t>
  </si>
  <si>
    <t>Un involucro usato dallo speditore per proteggere i colli dal fuoco</t>
  </si>
  <si>
    <t>Le radiazioni sono pericolose perché …</t>
  </si>
  <si>
    <t>Ad esempio il trasporto di materie pericolose in “contenitori intermedi per il trasporto alla rinfusa” (IBC)</t>
  </si>
  <si>
    <t>Il trasporto in autocisterne di capacità superiore a 1.000 litri</t>
  </si>
  <si>
    <t>Si può applicare al trasporto di merci pericolose in colli quando non si superano le quantità previste dall’ADR</t>
  </si>
  <si>
    <t>Durante il trasporto in regime di esenzione parziale (quantità limitate per unità di trasporto - 1.1.3.6):</t>
  </si>
  <si>
    <t>Un accordo internazionale applicabile anche al trasporto su strada di merci pericolose in ambito nazionale</t>
  </si>
  <si>
    <t>Che cosa indica la figura n. 21?</t>
  </si>
  <si>
    <t>A contatto con l'ossigeno entrano in autocombustione spontanea</t>
  </si>
  <si>
    <t>Come deve essere segnalato un veicolo che trasporta rifiuti pericolosi ADR?</t>
  </si>
  <si>
    <t>Una grande cisterna per i liquidi</t>
  </si>
  <si>
    <t>Oltre ai due pannelli di segnalazione arancio generici, con tre placche (grandi etichette di 25 cm di lato) (una posteriore + una per lato) se trasportano merci della classe 1 o della classe 7</t>
  </si>
  <si>
    <t>Rifiutare i colli contenenti merci pericolose senza marchi o etichette di pericolo</t>
  </si>
  <si>
    <t>Cosa è un grande imballaggio di soccorso?</t>
  </si>
  <si>
    <t>Un grande imballaggio speciale nel quale sono sistemati colli contenenti merci pericolose che sono stati danneggiati, allo scopo di trasportarli per il loro smaltimento</t>
  </si>
  <si>
    <t>Un grande imballaggio di massa netta superiore a 400 kg o capacità superiore a 450 litri e fino a 3 metri cubi di volume</t>
  </si>
  <si>
    <t>Quali materie appartengono alla classe 2 ADR?</t>
  </si>
  <si>
    <t>I gas liquefatti</t>
  </si>
  <si>
    <t>i gas compressi</t>
  </si>
  <si>
    <t>È obbligatorio per guidare autoveicoli trasportanti merci pericolose in Italia, tranne i casi di esenzione</t>
  </si>
  <si>
    <t>I gas liquefatti refrigerati</t>
  </si>
  <si>
    <t>Quale è il significato del numero di identificazione del pericolo “768”?</t>
  </si>
  <si>
    <t>Materiale radioattivo, tossico, corrosivo</t>
  </si>
  <si>
    <t>Materiale radioattivo, corrosivo, tossico</t>
  </si>
  <si>
    <t>Materia tossica, corrosiva e radioattiva</t>
  </si>
  <si>
    <t>Materia corrosiva, tossica e radioattiva</t>
  </si>
  <si>
    <t>I colli contenenti “Pile al litio”:</t>
  </si>
  <si>
    <t>Devono recare l’etichetta di pericolo della figura n. 40</t>
  </si>
  <si>
    <t>Devono recare il marchio di “materia pericolosa per l’ambiente”</t>
  </si>
  <si>
    <t>Devono recare il marchio della Figura n. 47</t>
  </si>
  <si>
    <t>Devono recare il marchio della Figura n. 38</t>
  </si>
  <si>
    <t>Se non sono contaminati internamente  possono essere trasportati senza applicare l'ADR</t>
  </si>
  <si>
    <t>Se  hanno una contaminazione interna inferiore a un certo valore possono essere trasportati come colli esenti</t>
  </si>
  <si>
    <t xml:space="preserve">Anche se non sono contaminati internamente devono essere trasportati con tutte le etichette prescritte </t>
  </si>
  <si>
    <t>Anche se non sono contaminati internamente, devono sempre essere trasportati all’interno di un altro imballaggio</t>
  </si>
  <si>
    <t>Se sono contaminati internamente, possono essere trasportati senza applicare l'ADR</t>
  </si>
  <si>
    <t>Può essere un imballaggio vuoto che ha contenuto in precedenza materiale radioattivo, se la contaminazione interna è  inferiore a un certo valore</t>
  </si>
  <si>
    <t>Veicoli che trasportano colli radioattivi ad eccezione dei veicoli che trasportano solo colli esenti</t>
  </si>
  <si>
    <t>Devono essere trattate seguendo le istruzioni riportate sulle "Istruzioni scritte", per l’etichetta di pericolo della figura n. 17</t>
  </si>
  <si>
    <t>Per esempio una bomba esplodente nera nella metà superiore, su fondo arancio, come quella della figura n.1</t>
  </si>
  <si>
    <t>Tra i documenti di bordo obbligatori ai fini ADR, esclusi i casi di esenzione, compaiono:</t>
  </si>
  <si>
    <t>Le materie e gli oggetti che sono elencati nell'ADR, se non sono espressamente vietati</t>
  </si>
  <si>
    <t>Pile al Litio</t>
  </si>
  <si>
    <t>Quali delle seguenti affermazioni relative alla solubilità nell'acqua, sono corrette?</t>
  </si>
  <si>
    <t>Durante il trasporto di gas tossici secondo l’ADR:</t>
  </si>
  <si>
    <t>Tra gli equipaggiamenti di protezione individuali del conducente deve essere presente la maschera di evacuazione d’emergenza</t>
  </si>
  <si>
    <t>I colli possono essere senza etichette di pericolo</t>
  </si>
  <si>
    <t xml:space="preserve">Bisogna sempre utilizzare furgoni frigoriferi </t>
  </si>
  <si>
    <t>Il conducente può essere sprovvisto del certificato di formazione professionale ADR</t>
  </si>
  <si>
    <t>Un autoveicolo chiuso (furgonato) che trasporta solamente colli della classe 8 ADR, come sarà segnalato?</t>
  </si>
  <si>
    <t>Un autoveicolo chiuso (furgonato) che trasporta solamente colli della classe 3 ADR, come sarà segnalato?</t>
  </si>
  <si>
    <t>Se le dimensioni del veicolo lo richiedono, con due pannelli di segnalazione arancio generici (1 anteriore + 1 posteriore al veicolo), aventi dimensioni ridotte di 30 cm x 12 cm</t>
  </si>
  <si>
    <t>Con un solo pannello di segnalazione arancio generico sulla parte anteriore dell’autoveicolo</t>
  </si>
  <si>
    <t>Non esponendo nulla (né pannelli di segnalazione arancio, né placche - grandi etichette di 25 cm di lato)</t>
  </si>
  <si>
    <t>La presenza di merci pericolose non autorizzate al trasporto</t>
  </si>
  <si>
    <t>Assenza di idonei estintori</t>
  </si>
  <si>
    <t>Utilizzare autoveicoli senza aria condizionata</t>
  </si>
  <si>
    <t>Sì, nei trasporti stradali che precedono o seguono un percorso marittimo o aereo</t>
  </si>
  <si>
    <t>Sì, ma devono sempre essere etichettati o rietichettati, a cura del conducente</t>
  </si>
  <si>
    <t>Si, è vietato se i colli contengono alcuni esplosivi della classe 1</t>
  </si>
  <si>
    <t>Far caricare le bombole anche se sono prive di etichette di pericolo</t>
  </si>
  <si>
    <t>Se partecipa alle operazioni di carico, deve utilizzare gli equipaggiamenti di protezione individuali necessari per tale operazione</t>
  </si>
  <si>
    <t xml:space="preserve">Per lo stivaggio dei colli si devono utilizzare materiali facilmente infiammabili </t>
  </si>
  <si>
    <t>Se partecipa alle operazioni di carico, deve utilizzare gli equipaggiamenti di protezione individuale previsti dall'istruzione di sicurezza, necessari per tale operazione</t>
  </si>
  <si>
    <t>Far caricare i colli anche se sono privi di etichette</t>
  </si>
  <si>
    <t>E’ consentito fumare solamente sigarette elettroniche</t>
  </si>
  <si>
    <t>Devono essere lette dal conducente soltanto in caso di emergenza</t>
  </si>
  <si>
    <t>Devono riportare la data di scadenza della ispezione periodica che non deve essere superata</t>
  </si>
  <si>
    <t>Possono essere utilizzati gli estintori a polvere</t>
  </si>
  <si>
    <t>Devono essere utilizzati estintori a idrogeno</t>
  </si>
  <si>
    <t>Fermarsi subito ed informare i servizi di emergenza</t>
  </si>
  <si>
    <t>Evitare ogni sorgente di accensione: in particolare non fumare e non attivare alcuna apparecchiatura elettrica</t>
  </si>
  <si>
    <t>Liquido (solido fuso)</t>
  </si>
  <si>
    <t>Un insieme di più recipienti a pressione (per trasporto materie della classe 2), collegati tra loro da un tubo collettore e montati stabilmente su una struttura</t>
  </si>
  <si>
    <t>Un insieme di recipienti a pressione fissati in modo stabile all'unità di trasporto, collegati tra loro da un tubo collettore per il carico/scarico di gas</t>
  </si>
  <si>
    <t>Stacca batterie di tipo conforme all’ADR</t>
  </si>
  <si>
    <t xml:space="preserve">Sulle cisterne stradali non sono previsti diaframmi </t>
  </si>
  <si>
    <t>Quale è la sezione di una cisterna che determina minore stabilità durante la circolazione?</t>
  </si>
  <si>
    <t>Fanno parte dell'equipaggiamento di servizio di una cisterna fissa ...</t>
  </si>
  <si>
    <t>I dispositivi di apertura/chiusura in serie, indipendenti tra loro, da utilizzarsi per effettuare lo scarico dal basso</t>
  </si>
  <si>
    <t>È un dispositivo delle cisterne "atmosferiche" (senza pressione) che si apre ad una minima pressione</t>
  </si>
  <si>
    <t>È un dispositivo delle cisterne "atmosferiche" (senza pressione) che in casi di necessità mette la cisterna in comunicazione con l'atmosfera</t>
  </si>
  <si>
    <t>È posizionato nella parte superiore della cisterna "atmosferica" (senza pressione)</t>
  </si>
  <si>
    <t>Sono costituite di passerella antiscivolo e tutelano l'incolumità fisica del personale che opera sopra la cisterna</t>
  </si>
  <si>
    <t>Tutte le materie  pericolose appartenenti alla classe 1 (materie esplosive)</t>
  </si>
  <si>
    <t>Procede al collegamento del tubo di scarico alla valvola di scarico che è posta sopra il tubo pescante, quindi apre il passo d'uomo dello scomparto da scaricare</t>
  </si>
  <si>
    <t>Quale tipo di cisterna è più sicura rispetto al pericolo di ribaltamento in curva?</t>
  </si>
  <si>
    <t>Le cisterne ellittiche o policentriche</t>
  </si>
  <si>
    <t>Le cisterne circolari</t>
  </si>
  <si>
    <t>I container cisterna aventi forma circolare</t>
  </si>
  <si>
    <t>Le cisterne col baricentro basso</t>
  </si>
  <si>
    <t>Quale comportamento deve tenere il conducente al carico di merci pericolose in cisterna?</t>
  </si>
  <si>
    <t>Non fumare o usare sigarette elettroniche e altri simili dispositivi, mai a bordo del veicolo o nelle sue vicinanze</t>
  </si>
  <si>
    <t>Fumare, o usare sigarette elettroniche e altri simili dispositivi, (fuori dalla cabina) nelle vicinanze del veicolo</t>
  </si>
  <si>
    <t>Utilizzare apparecchi di illuminazione a fiamma libera per controllare lo stato di pulizia interna della cisterna</t>
  </si>
  <si>
    <t>Controllare visivamente che non vi siano perdite di prodotto</t>
  </si>
  <si>
    <t>In caso di piccole perdite aumentare la velocità per portare rapidamente a termine il viaggio</t>
  </si>
  <si>
    <t>Un estintore da 8 kg e due estintori da 6 kg</t>
  </si>
  <si>
    <t>Devono essere fornite dal trasportatore al conducente che deve prendere conoscenza delle informazioni prima di iniziare il viaggio</t>
  </si>
  <si>
    <t>Sì, attraverso la condotta di guida, ma solo in cisterne a più scomparti</t>
  </si>
  <si>
    <t>Sì, ma solo se il conducente frena sulle strade in discesa</t>
  </si>
  <si>
    <t>Verificare la regolarità e la correttezza dei pannelli arancioni, delle placche e dei marchi prescritti  sul veicolo cisterna</t>
  </si>
  <si>
    <t>Devono essere combattute seguendo le istruzioni riportate sulle "Istruzioni scritte", per l’etichetta di pericolo della figura n. 23</t>
  </si>
  <si>
    <t>Durante il trasporto in regime di esenzione “totale” dall'ADR (materie imballate in quantità limitate per unità di collo):</t>
  </si>
  <si>
    <t>Gli oggetti contenenti una materia tossica n.a.s.</t>
  </si>
  <si>
    <t>Sono esenti dall’ADR</t>
  </si>
  <si>
    <t>Appartengono alla classe 9</t>
  </si>
  <si>
    <t>Appartengono alla classe 6.1</t>
  </si>
  <si>
    <t>Sono esclusi dalla classe 6.1</t>
  </si>
  <si>
    <t>Gli oggetti contenenti un liquido infiammabile n.a.s.</t>
  </si>
  <si>
    <t>Appartengono alla classe 3</t>
  </si>
  <si>
    <t>Sono esclusi dalla classe 3</t>
  </si>
  <si>
    <t>Sono esenti dall'ADR</t>
  </si>
  <si>
    <t>Possono riguardare il trasporto di merci pericolose imballate in quantità limitate per singolo collo</t>
  </si>
  <si>
    <t>Possono riguardare il trasporto di merci pericolose in quantità limitate per unità di trasporto</t>
  </si>
  <si>
    <t>Possono riguardare il trasporto di merci pericolose imballate in quantità esenti per singolo collo</t>
  </si>
  <si>
    <t>L’esenzione “parziale” o 1.1.3.6 (per materie trasportate in quantità limitate per unità di trasporto) dall'applicazione dell'ADR:</t>
  </si>
  <si>
    <t>Durante il trasporto di merci pericolose imballate in quantità esenti:</t>
  </si>
  <si>
    <t>Dalle autorità competenti dei Paesi firmatari dell'Accordo ADR</t>
  </si>
  <si>
    <t>Sulle autostrade 30 km/h</t>
  </si>
  <si>
    <t>Allo stato liquido oppure allo stato solido</t>
  </si>
  <si>
    <t>Può essere anche solido (ovvero sottoforma di polveri o granuli)</t>
  </si>
  <si>
    <t>Il propano è un gas infiammabile e appartiene alla classe:</t>
  </si>
  <si>
    <t>Per prevenire un incendio o esplosione durante la movimentazione di colli contenenti liquidi infiammabili occorre</t>
  </si>
  <si>
    <t>Effettuare lo scarico in tempi rapidi per minimizzare i rischi</t>
  </si>
  <si>
    <t>Una sostanza che, per azione del calore o per il contatto con altre materie, può reagire pericolosamente in maniera violenta</t>
  </si>
  <si>
    <t>Una sostanza che, se non vengono prese misure particolari, si può muovere all'interno dell'imballaggio</t>
  </si>
  <si>
    <t>Una sostanza che deve essere caricata in maniera stabile sui veicoli</t>
  </si>
  <si>
    <t>Devono essere fronteggiate dopo aver indossato i dispositivi di protezione individuale</t>
  </si>
  <si>
    <t>Devono essere fronteggiate dopo aver indossato i guanti idonei</t>
  </si>
  <si>
    <t>Un estintore da 15 kg e due estintori da 6 kg</t>
  </si>
  <si>
    <t>Sono imballaggi utilizzati per contenere colli di merce pericolosa che presentano perdite o difetti</t>
  </si>
  <si>
    <t>Attesta che l'imballaggio è conforme all'ADR</t>
  </si>
  <si>
    <t>Un sacco di carta</t>
  </si>
  <si>
    <t>Il certificato di formazione professionale (CFP) ADR di tipo base e specializzazione cisterna …</t>
  </si>
  <si>
    <t>Il Manuale delle prove e dei criteri</t>
  </si>
  <si>
    <t>Verificare che i colli siano integri e senza perdite</t>
  </si>
  <si>
    <t>A fine scarico, coprire o mascherare sia i pannelli di segnalazione arancio generici, che le placche della classe 1 o 7, eventualmente presenti sul veicolo o</t>
  </si>
  <si>
    <t xml:space="preserve">Chiedere consenso al mittente di aumentare la velocità </t>
  </si>
  <si>
    <t>Per lo stazionamento di un'unità di trasporto per cui l'ADR richiede l'obbligo di sorveglianza:</t>
  </si>
  <si>
    <t>Non sono più utilizzabili se il manometro non indica più alcuna pressione</t>
  </si>
  <si>
    <t>Nel caso di incendio del pianale in legno è possibile utilizzare gli estintori a polvere</t>
  </si>
  <si>
    <t>L’incendio di materie della classe 4.3 ….</t>
  </si>
  <si>
    <t>Può essere spento con estintori a polvere polivalente ABC</t>
  </si>
  <si>
    <t>Non deve essere affrontato con estintori ad acqua nebulizzata</t>
  </si>
  <si>
    <t>Può essere spento con estintori a schiuma</t>
  </si>
  <si>
    <t>Può essere spento con estintori a CO2 (anidride carbonica o biossido di carbonio)</t>
  </si>
  <si>
    <t>Può essere spento con acqua sotto pressione</t>
  </si>
  <si>
    <t>Entrare dopo aver indossato la maschera antigas con idoneo filtro e quindi allontanare la vittima</t>
  </si>
  <si>
    <t>Nessun danno</t>
  </si>
  <si>
    <t>Deve essere chiusa quando si scarica dal basso</t>
  </si>
  <si>
    <t>Non deve essere mai rispettato nelle cisterne per trasporto di merci pericolose della classe 9</t>
  </si>
  <si>
    <t>Quali sono i limiti massimi di velocità in Italia di un autoveicolo carico di merci ADR (esclusa la classe 1) di massa superiore a 3,5 t e fino a 12 t?</t>
  </si>
  <si>
    <t>Quali sono i limiti massimi di velocità in Italia di un autoveicolo carico di merci ADR (esclusa la classe 1) di massa superiore a 12 t?</t>
  </si>
  <si>
    <t>Limitare l'estensione della superficie contaminata utilizzando idoneo recipiente per la raccolta</t>
  </si>
  <si>
    <t>Movimentare manualmente gli IBC ed i grandi imballaggi</t>
  </si>
  <si>
    <t>Permettere alla ditta caricatrice di verificare la presenza e adeguatezza degli equipaggiamenti di sicurezza</t>
  </si>
  <si>
    <t>Esclusivamente allo stato solido</t>
  </si>
  <si>
    <t>Materie solide facilmente combustibili</t>
  </si>
  <si>
    <t>Le materie che possono causare malattie all’uomo o agli animali</t>
  </si>
  <si>
    <t>Le materie che possono nuocere alla salute dell’uomo o causarne la morte per inalazione, per assorbimento cutaneo o per ingestione</t>
  </si>
  <si>
    <t>Le materie che si decompongono sviluppando calore</t>
  </si>
  <si>
    <t xml:space="preserve">Le materie che, a contatto con combustibili ed in presenza di un innesco, s’incendiano </t>
  </si>
  <si>
    <t>Le materie che emettono radiazioni</t>
  </si>
  <si>
    <t>Le materie che, per azione chimica, provocano danni irreversibili alla pelle</t>
  </si>
  <si>
    <t xml:space="preserve">Le materie pericolose solo per l’ambiente </t>
  </si>
  <si>
    <t>Alla classe in fig.1</t>
  </si>
  <si>
    <t>Quello rappresentato in fig. 39</t>
  </si>
  <si>
    <t>Quello rappresentato in fig. 43</t>
  </si>
  <si>
    <t>Un alto valore della intensità di dose all'esterno del collo</t>
  </si>
  <si>
    <t>Con la scritta "TIPO IP-1" se è conforme al modello di collo di Tipo IP-1</t>
  </si>
  <si>
    <t>Devono mantenere esposte le etichette quando la contaminazione interna è molto elevata e superiore a certi valori</t>
  </si>
  <si>
    <t>Dipende dal valore della intensità di dose sulla superficie del collo</t>
  </si>
  <si>
    <t>La intensità di dose misurata a 1 m di distanza dalla superficie del collo</t>
  </si>
  <si>
    <t>Categoria I-BIANCA quando la intensità di dose sulla superficie esterna del collo non supera 0,005 mSv/h</t>
  </si>
  <si>
    <t>Categoria II-GIALLA quando la intensità di dose sulla superficie esterna del collo è maggiore di 0,005 mSv/h ma non supera 0,5 mSv/h</t>
  </si>
  <si>
    <t>Categoria III-GIALLA quando la intensità di dose sulla superficie esterna del collo è maggiore di 0,5 mSv/h ma non supera 2 mSv/h</t>
  </si>
  <si>
    <t>Categoria II-BIANCA se a 1 metro di distanza dalla superficie esterna dell'imballaggio la intensità di dose supera 1 mSv/h</t>
  </si>
  <si>
    <t>Un numero che indica la intensità di dose ad 1 metro dalla superficie del collo</t>
  </si>
  <si>
    <t>La intensità di dose sulla superficie del veicolo non deve superare 2 mSv/h</t>
  </si>
  <si>
    <t>Per esempio: MATERIALI RADIOATTIVI fissili (SCO-I, SCO-II o SCO-III), 7, IMO</t>
  </si>
  <si>
    <t>Per esempio: UN 2913 MATERIALI RADIOATTIVI, OGGETTI CONTAMINATI SUPERFICIALMENTE (SCO-I, SCO-II o SCO-III), 7 (E)</t>
  </si>
  <si>
    <t>AGGIORNAMENTO ADR 2023</t>
  </si>
  <si>
    <r>
      <t>Quando il conducente deve staccare dal veicolo i pannelli di segnalazione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arancio?</t>
    </r>
  </si>
  <si>
    <t>Non si devono riempire oltre il 50% della loro capacità</t>
  </si>
  <si>
    <t>Con un pannello anteriore e uno posteriore di colore arancio senza numeri</t>
  </si>
  <si>
    <t>È possibile caricare e scaricare merci di classe 8 senza richiedere nessuna autorizzazione</t>
  </si>
  <si>
    <t>Guanti di lana pesante</t>
  </si>
  <si>
    <t>I fondi anteriore e posteriore della cisterna</t>
  </si>
  <si>
    <t>La valvola di scarico posta in basso e all'estremità della tubazione di scarico …</t>
  </si>
  <si>
    <t>Deve essere aperta durante lo scarico dall'alto</t>
  </si>
  <si>
    <t>Sono obbligatorie solo nelle cisterne per trasporto di gas liquefatti</t>
  </si>
  <si>
    <t>Non sono richieste per le cisterne aventi scomparto unico</t>
  </si>
  <si>
    <t>Non deve essere collegata quando si caricano o scaricano materie molto infiammabili dai veicoli cisterna</t>
  </si>
  <si>
    <t>Serve per impedire lo scoccare di scintille tra il veicolo cisterna e l'impianto fisso</t>
  </si>
  <si>
    <t>Riguarda soltanto le cisterne per trasporto di liquidi infiammabili</t>
  </si>
  <si>
    <t>Il grado di temperatura minima</t>
  </si>
  <si>
    <t>Il grado di riempimento minimo delle cisterne per il trasporto di liquidi, aventi sezioni di capacità superiore a 7.500 litri</t>
  </si>
  <si>
    <t>Deve essere rispettato anche nelle cisterne per trasporto di carburanti</t>
  </si>
  <si>
    <t>Può comportare il danneggiamento grave delle cisterne</t>
  </si>
  <si>
    <t>Devono essere mantenute fino a quando la cisterna viene bonificata</t>
  </si>
  <si>
    <t>Tra i seguenti quale è l'ordine corretto di pericolosità delle differenti divisioni?</t>
  </si>
  <si>
    <t>1.4 - 1.6 - 1.3 - 1.2 - 1.5 - 1.1 dal meno pericoloso al più pericoloso</t>
  </si>
  <si>
    <t>.1 - 1.5 - 1.2 - 1.3 - 1.6 - 1.4 dal meno pericoloso al più pericoloso</t>
  </si>
  <si>
    <t>1.1 - 1.5 - 1.2 - 1.3 - 1.6 - 1.4 dal più pericoloso al meno pericoloso</t>
  </si>
  <si>
    <t>È una reazione chimica che trasforma i gas in materie solide</t>
  </si>
  <si>
    <t>Il trasporto di materie e oggetti della classe 1 può avvalersi dell'esenzione parziale 1.1.3.6?</t>
  </si>
  <si>
    <t>Sì, nel rispetto delle condizioni specifiche previste dall'ADR</t>
  </si>
  <si>
    <t>Si, ma entro i limiti di peso previsti per tale esenzione</t>
  </si>
  <si>
    <t>Mai, non è mai possibile per la classe 1</t>
  </si>
  <si>
    <t>No, le disposizioni dell'ADR prevedono l'esenzione solo per la classe 3</t>
  </si>
  <si>
    <t>L'esenzione parziale è prevista per le altre materie ma non per gli oggetti esplosivi della classe 1</t>
  </si>
  <si>
    <t>Il veicolo deve comunque essere in possesso del barrato rosa di tipo EX/II o EX/III</t>
  </si>
  <si>
    <t>Non è necessario che il veicolo abbia il barrato rosa EX/II o EX/III</t>
  </si>
  <si>
    <t>Nel caso di trasporto di materie e oggetti della classe 1 in esenzione parziale 1.1.3.6:</t>
  </si>
  <si>
    <t>Il conducente può non avere il patentino CFP ADR</t>
  </si>
  <si>
    <t>Il conducente deve in ogni caso avere a bordo le Istruzioni scritte</t>
  </si>
  <si>
    <t>Non riguarda le parti metalliche della cisterna</t>
  </si>
  <si>
    <t>Il conducente deve comunque avere almeno il patentino CFP ADR di tipo base</t>
  </si>
  <si>
    <t>Quelle relative alla divisione più pericolosa</t>
  </si>
  <si>
    <t>No, salvo diversa autorizzazione rilasciata dall'autorità competente in materia di sicurezza</t>
  </si>
  <si>
    <t>È un container scoperto munito di telone per proteggere la merce trasportata</t>
  </si>
  <si>
    <t>È un container chiuso, con pareti e copertura rigide</t>
  </si>
  <si>
    <t>È un container per gas coperto da un telo calorifugo</t>
  </si>
  <si>
    <t>È un container cisterna coperto con telone ignifugo</t>
  </si>
  <si>
    <t>Un mezzo di protezione per gli occhi per ogni membro dell'equipaggio</t>
  </si>
  <si>
    <t>Un copritombino</t>
  </si>
  <si>
    <t>Un estintore di 12 kg</t>
  </si>
  <si>
    <t>Smartphone o tablet per comunicare con le Autorità</t>
  </si>
  <si>
    <t>Un recipiente per la raccolta</t>
  </si>
  <si>
    <t>Una lampada portatile generica</t>
  </si>
  <si>
    <t>Sistema di tracciamento del veicolo</t>
  </si>
  <si>
    <t>È vietato al conducente di aprire un collo contenente merci pericolose</t>
  </si>
  <si>
    <t>I membri dell’equipaggio del veicolo devono essere informati sull’uso dei mezzi di estinzione incendio</t>
  </si>
  <si>
    <t>È permesso utilizzare anche lampade non antiscintilla per il controllo del vano di carico</t>
  </si>
  <si>
    <t>È permesso fumare vicino al veicolo solo se il motore è stato spento</t>
  </si>
  <si>
    <t>Ministero delle infrastrutture e dei trasporti</t>
  </si>
  <si>
    <t>DIPARTIMENTO PER LA MOBILITÀ SOSTENIBILE</t>
  </si>
  <si>
    <t>L'ammoniaca anidra, classe 2, è una materia:</t>
  </si>
  <si>
    <t>Le materie che polimerizzano</t>
  </si>
  <si>
    <t>Appartengono alla classe 4.1 , se non presentano altri pericoli</t>
  </si>
  <si>
    <t>Appartengono sempre alla classe 3</t>
  </si>
  <si>
    <t>Appartengono sempre alla classe 6.1</t>
  </si>
  <si>
    <t>Le materie sulle quali non si deve gettare acqua</t>
  </si>
  <si>
    <t>Possono produrre vapori più pesanti dell'aria che in assenza di vento si riversano in pozzi, fogne o cantine, dove formano miscele esplosive</t>
  </si>
  <si>
    <r>
      <t>La vicinanza di</t>
    </r>
    <r>
      <rPr>
        <strike/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gas inerti nel vano di carico</t>
    </r>
  </si>
  <si>
    <t>Un container telonato ...</t>
  </si>
  <si>
    <t>È un container a tetto aperto o un container di tipo piattaforma che viene coperto da un telone per proteggere la merce trasportata</t>
  </si>
  <si>
    <t>Una unità di trasporto di materie corrosive, di massa superiore a 3,5 t deve essere dotata di:</t>
  </si>
  <si>
    <t>Una maschera di evaquazione di emergenza per ogni membro dell’equipaggio del veicolo</t>
  </si>
  <si>
    <t>Una unità di trasporto di materie tossiche e infiammabili, di massa superiore a 7,5 t deve essere dotata di:</t>
  </si>
  <si>
    <t>Per ogni veicolo, almeno due ceppi di dimensioni adeguate alla massa massima del veicolo ed al diametro delle ruote</t>
  </si>
  <si>
    <t>Un estinto da 2kg e uno da 6 kg</t>
  </si>
  <si>
    <t>Possono essere parcheggiate in un centro abitato</t>
  </si>
  <si>
    <t>Possono essere parcheggiate in centro città, purché munite delle prescritte segnalazioni</t>
  </si>
  <si>
    <t>Non possono mai sostare</t>
  </si>
  <si>
    <t>Se non è possibile la sorveglianza, possono sostare anche in un deposito che offra tutte le garanzie di sicurezza</t>
  </si>
  <si>
    <t xml:space="preserve">Quali delle seguenti affermazioni, circa i comportamenti del conducente durante il trasporto di merci pericolose, sono corrette? </t>
  </si>
  <si>
    <t>È permesso trasportare passeggeri nelle unità di trasporto che trasportano merci pericolose</t>
  </si>
  <si>
    <t>Salvo quando l’utilizzo del motore è necessario per il funzionamento di pompe o di altri meccanismi per il carico o lo scarico del veicolo il motore deve essere spento durante le operazioni di carico e di scarico.</t>
  </si>
  <si>
    <r>
      <t xml:space="preserve">Con le sigle degli </t>
    </r>
    <r>
      <rPr>
        <strike/>
        <sz val="8"/>
        <rFont val="Arial"/>
        <family val="2"/>
      </rPr>
      <t>s</t>
    </r>
    <r>
      <rPr>
        <sz val="8"/>
        <rFont val="Arial"/>
        <family val="2"/>
      </rPr>
      <t>tati di partenza e destinazione della spedizione</t>
    </r>
  </si>
  <si>
    <t>Le caratteristiche di pericolosità delle materie radioattive</t>
  </si>
  <si>
    <t>Esperti di radioprotezione</t>
  </si>
  <si>
    <t>In forma liquida</t>
  </si>
  <si>
    <t>Allo stato aeriforme</t>
  </si>
  <si>
    <t>f</t>
  </si>
  <si>
    <t>A contatto con l'acqua producono liquidi corrosivi</t>
  </si>
  <si>
    <t>Segregate (lontano) dalle materie combustibili</t>
  </si>
  <si>
    <t>Sempre in vani di carico scoperti</t>
  </si>
  <si>
    <t>Un aumento della percentuale di ossigeno nell'aria</t>
  </si>
  <si>
    <t>1) </t>
  </si>
  <si>
    <t>Favorisce la combustione </t>
  </si>
  <si>
    <t>2) </t>
  </si>
  <si>
    <t>Aumenta la probabilità di incendio </t>
  </si>
  <si>
    <t>3) </t>
  </si>
  <si>
    <t>Rallenta la combustione </t>
  </si>
  <si>
    <t>4) </t>
  </si>
  <si>
    <t>Impedisce la combustione </t>
  </si>
  <si>
    <t>5) </t>
  </si>
  <si>
    <t>Spegne rapidamente l'incendio </t>
  </si>
  <si>
    <t xml:space="preserve">Un grande imballaggio che può essere utilizzato per qualunque merce pericolosa </t>
  </si>
  <si>
    <t xml:space="preserve">Il container non deve esporre pannelli di segnalazione arancio perché essi vanno apposti sul veicolo che lo trasporta </t>
  </si>
  <si>
    <t xml:space="preserve">Con un pannello anteriore e uno posteriore di colore arancio senza numeri </t>
  </si>
  <si>
    <t>Anche il Gruppo di imballaggio I </t>
  </si>
  <si>
    <t>Anche il Gruppo di imballaggio II </t>
  </si>
  <si>
    <t>Anche il Gruppo di imballaggio III </t>
  </si>
  <si>
    <t xml:space="preserve">Tutti quelli in container-cisterna di qualsiasi capacità </t>
  </si>
  <si>
    <t>Può essere ottenuto previo superamento dello specifico esame, dopo aver superato l'esame relativo al corso base </t>
  </si>
  <si>
    <t>Autorizza il conducente a trasportare in cisterna le merci ammesse a questo modo di trasporto (escluse le classi 1 e 7) </t>
  </si>
  <si>
    <t>Autorizza il conducente a trasportare in cisterna tutte le merci ammesse a questo modo di trasporto, delle classi 2-3-4.1-4.2-4.3-5.1-5.2-6.1-6.2-8-9 </t>
  </si>
  <si>
    <t>Autorizza il conducente a trasportare in cisterna solo i liquidi infiammabili della classe 3 </t>
  </si>
  <si>
    <t>Autorizza il conducente a trasportare in cisterna tutte le merci classificate dall'ADR comprese le classi 1 e 7 </t>
  </si>
  <si>
    <t>Autorizza il conducente a trasportare in cisterna anche le merci trasportabili esclusivamente in colli o alla rinfusa </t>
  </si>
  <si>
    <t>Autorizza il conducente a trasportare merci pericolose in colli della classe 1 </t>
  </si>
  <si>
    <t>È obbligatorio per condurre veicoli (trasportanti materie e oggetti esplosivi) di qualsiasi massa complessiva </t>
  </si>
  <si>
    <t>Può essere ottenuto direttamente previo superamento dello specifico esame, senza prima aver superato l’esame relativo al corso base </t>
  </si>
  <si>
    <t>Autorizza il conducente a trasportare merci pericolose in cisterne di qualsiasi capacità </t>
  </si>
  <si>
    <t>Abilità il conducente ad eseguire trasporti di merci pericolose della classe 1, soltanto con veicoli aventi massa complessiva maggiore di 3,5 t </t>
  </si>
  <si>
    <t>Si può sostare solo in un centro abitato </t>
  </si>
  <si>
    <t>Si può sostare in centro città, purché munite delle prescritte segnalazioni </t>
  </si>
  <si>
    <t>Le unità di trasporto non possono mai sostare </t>
  </si>
  <si>
    <t>Se non è possibile la sorveglianza, è ammessa la sosta anche in un deposito che offra tutte le garanzie di sicurezza </t>
  </si>
  <si>
    <t>Non devono essere chiusi con lucchetti, per poter intervenire rapidamente</t>
  </si>
  <si>
    <t xml:space="preserve">Si può utilizzare un estintore a CO2 (anidride carbonica o biossido di carbonio) </t>
  </si>
  <si>
    <t>Con getti d'acqua </t>
  </si>
  <si>
    <t>Parzialmente e non definitivamente con estintore a polvere polivalente ABC </t>
  </si>
  <si>
    <t>Un serbatoio costituito da un corpo cilindrico e dai fondi di estremità, avente capacità superiore a 1.000 litri </t>
  </si>
  <si>
    <t>V </t>
  </si>
  <si>
    <t>Un contenitore intermedio per il trasporto alla rinfusa (IBC) di capacità superiore a 3.000 litri </t>
  </si>
  <si>
    <t>F </t>
  </si>
  <si>
    <t>Un serbatoio che può essere trasportato su strada ma non via mare </t>
  </si>
  <si>
    <t>Un serbatoio che può avere una capacità superiore a 40.000 litri (container extra-large) </t>
  </si>
  <si>
    <t>Un serbatoio che non può essere trasportato su strada </t>
  </si>
  <si>
    <t>Si definisce cisterna per trasporto di merci pericolose .. </t>
  </si>
  <si>
    <t>DI ESAME A.D.R.</t>
  </si>
  <si>
    <t>RACCOLTA DEI QUESTIONARI</t>
  </si>
  <si>
    <t>RAPPRESENTAZIONI GRAFICHE
RELATIVE AI QUESTIONARI PER IL CERTIFICATO
DI FORMAZIONE PROFESSIONALE A.D.R.</t>
  </si>
  <si>
    <t>AGGIORNAMENTO A.D.R. 2023</t>
  </si>
  <si>
    <t>Direzione Generale per la motorizzazione e per i servizi
 ai cittadini in materia di trasporti e navigazione</t>
  </si>
  <si>
    <t>istituto poligrafico e zecca dello stato S.p.A.</t>
  </si>
  <si>
    <t>Roma</t>
  </si>
  <si>
    <t>AVVERTENZE:</t>
  </si>
  <si>
    <r>
      <t>La numerazione delle caselle è quella con cui i singoli segnali sono indicati nel testo dei questionari d'esame.
IL PIEGHEVOLE, DA TRATTENERE CON CURA, DOVR</t>
    </r>
    <r>
      <rPr>
        <sz val="10"/>
        <rFont val="Calibri"/>
        <family val="2"/>
      </rPr>
      <t>À</t>
    </r>
    <r>
      <rPr>
        <sz val="10"/>
        <rFont val="Arial"/>
        <family val="2"/>
      </rPr>
      <t xml:space="preserve"> ESSERE RESTITUITO ALL'ESAMINATORE UNITAMENTE ALLA SCHEDA QUIZ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</si>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</sst>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[$€-2]\ * #,##0.00_-;\-[$€-2]\ * #,##0.00_-;_-[$€-2]\ * &quot;-&quot;??_-"/>
    <numFmt numFmtId="165" formatCode="_-* #,##0\ _F_-;\-* #,##0\ _F_-;_-* &quot;-&quot;\ _F_-;_-@_-"/>
    <numFmt numFmtId="166" formatCode="_-&quot;£&quot;* #,##0_-;\-&quot;£&quot;* #,##0_-;_-&quot;£&quot;* &quot;-&quot;_-;_-@_-"/>
    <numFmt numFmtId="167" formatCode="#,##0\ &quot;DM&quot;;[Red]\-#,##0\ &quot;DM&quot;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b/>
      <sz val="26"/>
      <name val="Arial"/>
      <family val="2"/>
    </font>
    <font>
      <sz val="10"/>
      <name val="Calibri"/>
      <family val="2"/>
    </font>
    <font>
      <sz val="8"/>
      <name val="Calibri"/>
      <family val="2"/>
    </font>
    <font>
      <vertAlign val="subscript"/>
      <sz val="8"/>
      <name val="Arial"/>
      <family val="2"/>
    </font>
    <font>
      <sz val="8"/>
      <name val="Times New Roman"/>
      <family val="1"/>
    </font>
    <font>
      <b/>
      <i/>
      <u/>
      <sz val="8"/>
      <name val="Arial"/>
      <family val="2"/>
    </font>
    <font>
      <strike/>
      <sz val="8"/>
      <color indexed="10"/>
      <name val="Arial"/>
      <family val="2"/>
    </font>
    <font>
      <sz val="10"/>
      <name val="MS Sans Serif"/>
      <family val="2"/>
    </font>
    <font>
      <sz val="9"/>
      <name val="Helvetica"/>
    </font>
    <font>
      <i/>
      <sz val="8"/>
      <name val="Arial"/>
      <family val="2"/>
    </font>
    <font>
      <sz val="9"/>
      <name val="Arial"/>
      <family val="2"/>
    </font>
    <font>
      <sz val="10"/>
      <name val="Arial"/>
    </font>
    <font>
      <sz val="8"/>
      <name val="Calibri"/>
      <family val="2"/>
      <scheme val="minor"/>
    </font>
    <font>
      <sz val="8"/>
      <color rgb="FFFF0000"/>
      <name val="Arial"/>
      <family val="2"/>
    </font>
    <font>
      <strike/>
      <sz val="8"/>
      <name val="Arial"/>
      <family val="2"/>
    </font>
    <font>
      <sz val="40"/>
      <name val="Kunstler Script"/>
      <family val="4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trike/>
      <sz val="8"/>
      <color rgb="FFFF0000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38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0"/>
    <xf numFmtId="0" fontId="2" fillId="0" borderId="0"/>
    <xf numFmtId="0" fontId="2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>
      <alignment vertical="top"/>
    </xf>
    <xf numFmtId="0" fontId="1" fillId="0" borderId="0"/>
    <xf numFmtId="0" fontId="21" fillId="0" borderId="0"/>
    <xf numFmtId="166" fontId="1" fillId="0" borderId="0" applyFont="0" applyFill="0" applyBorder="0" applyAlignment="0" applyProtection="0"/>
    <xf numFmtId="0" fontId="14" fillId="2" borderId="1">
      <alignment horizontal="center" vertical="top" wrapText="1"/>
      <protection locked="0"/>
    </xf>
    <xf numFmtId="167" fontId="17" fillId="0" borderId="0" applyFont="0" applyFill="0" applyBorder="0" applyAlignment="0" applyProtection="0"/>
  </cellStyleXfs>
  <cellXfs count="127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left" vertical="top" wrapText="1"/>
    </xf>
    <xf numFmtId="0" fontId="11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6" fillId="3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0" fontId="2" fillId="0" borderId="4" xfId="0" quotePrefix="1" applyNumberFormat="1" applyFont="1" applyBorder="1" applyAlignment="1">
      <alignment horizontal="left" vertical="center" wrapText="1"/>
    </xf>
    <xf numFmtId="20" fontId="2" fillId="0" borderId="12" xfId="0" quotePrefix="1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" fillId="0" borderId="0" xfId="0" applyFont="1"/>
    <xf numFmtId="0" fontId="6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/>
    </xf>
    <xf numFmtId="20" fontId="2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8" xfId="7" applyFont="1" applyBorder="1" applyAlignment="1">
      <alignment horizontal="left" vertical="center" wrapText="1"/>
    </xf>
    <xf numFmtId="0" fontId="2" fillId="0" borderId="12" xfId="7" applyFont="1" applyBorder="1" applyAlignment="1">
      <alignment horizontal="left" vertical="center" wrapText="1"/>
    </xf>
    <xf numFmtId="0" fontId="2" fillId="0" borderId="7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left" vertical="center" wrapText="1"/>
    </xf>
    <xf numFmtId="0" fontId="2" fillId="0" borderId="6" xfId="7" applyFont="1" applyBorder="1" applyAlignment="1">
      <alignment horizontal="left" vertical="center" wrapText="1"/>
    </xf>
    <xf numFmtId="0" fontId="2" fillId="0" borderId="4" xfId="7" applyFont="1" applyBorder="1" applyAlignment="1">
      <alignment horizontal="left" vertical="center" wrapText="1"/>
    </xf>
    <xf numFmtId="0" fontId="2" fillId="0" borderId="1" xfId="7" applyFont="1" applyBorder="1" applyAlignment="1">
      <alignment horizontal="center" vertical="center" wrapText="1"/>
    </xf>
    <xf numFmtId="0" fontId="2" fillId="0" borderId="7" xfId="7" applyFont="1" applyBorder="1" applyAlignment="1">
      <alignment horizontal="left" vertical="center" wrapText="1"/>
    </xf>
    <xf numFmtId="0" fontId="2" fillId="0" borderId="5" xfId="7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distributed" wrapText="1"/>
    </xf>
    <xf numFmtId="0" fontId="26" fillId="0" borderId="0" xfId="0" applyFont="1" applyAlignment="1">
      <alignment horizontal="center" wrapText="1"/>
    </xf>
    <xf numFmtId="0" fontId="7" fillId="0" borderId="0" xfId="0" applyFont="1" applyBorder="1"/>
    <xf numFmtId="0" fontId="8" fillId="0" borderId="0" xfId="0" applyFont="1" applyBorder="1"/>
    <xf numFmtId="0" fontId="26" fillId="0" borderId="0" xfId="0" applyFont="1" applyBorder="1" applyAlignment="1">
      <alignment horizontal="center" vertical="distributed" wrapText="1"/>
    </xf>
    <xf numFmtId="0" fontId="26" fillId="0" borderId="0" xfId="0" applyFont="1" applyBorder="1" applyAlignment="1">
      <alignment horizontal="center" wrapText="1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 wrapText="1"/>
    </xf>
    <xf numFmtId="0" fontId="9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3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3" borderId="13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6" fillId="3" borderId="17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6" xfId="7" applyFont="1" applyBorder="1" applyAlignment="1">
      <alignment horizontal="left" vertical="center" wrapText="1"/>
    </xf>
    <xf numFmtId="0" fontId="3" fillId="0" borderId="27" xfId="7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5">
    <cellStyle name="Dezimal [0]" xfId="1"/>
    <cellStyle name="Euro" xfId="2"/>
    <cellStyle name="Francia" xfId="3"/>
    <cellStyle name="Germania" xfId="4"/>
    <cellStyle name="Italia" xfId="5"/>
    <cellStyle name="Migliaia (0)_Feuil1" xfId="6"/>
    <cellStyle name="Normale" xfId="0" builtinId="0"/>
    <cellStyle name="Normale 2" xfId="7"/>
    <cellStyle name="Normale 2 2" xfId="8"/>
    <cellStyle name="Normale 3" xfId="9"/>
    <cellStyle name="Normale 4" xfId="10"/>
    <cellStyle name="Normale 5" xfId="11"/>
    <cellStyle name="Valuta (0)_05pubadrF_tabA" xfId="12"/>
    <cellStyle name="Verde" xfId="13"/>
    <cellStyle name="Währung [0]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3009900</xdr:colOff>
          <xdr:row>3</xdr:row>
          <xdr:rowOff>171450</xdr:rowOff>
        </xdr:from>
        <xdr:to>
          <xdr:col>5</xdr:col>
          <xdr:colOff>3594100</xdr:colOff>
          <xdr:row>7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2628900</xdr:colOff>
          <xdr:row>4</xdr:row>
          <xdr:rowOff>12700</xdr:rowOff>
        </xdr:from>
        <xdr:to>
          <xdr:col>1</xdr:col>
          <xdr:colOff>3213100</xdr:colOff>
          <xdr:row>7</xdr:row>
          <xdr:rowOff>133350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E1:F39"/>
  <sheetViews>
    <sheetView view="pageLayout" topLeftCell="F1" zoomScaleNormal="100" workbookViewId="0">
      <selection activeCell="F32" sqref="F32"/>
    </sheetView>
  </sheetViews>
  <sheetFormatPr defaultColWidth="9.08984375" defaultRowHeight="12.5" x14ac:dyDescent="0.25"/>
  <cols>
    <col min="1" max="4" width="9.08984375" style="48"/>
    <col min="5" max="5" width="10.6328125" style="48" customWidth="1"/>
    <col min="6" max="6" width="91.90625" style="48" customWidth="1"/>
    <col min="7" max="16384" width="9.08984375" style="48"/>
  </cols>
  <sheetData>
    <row r="1" spans="5:6" ht="15.5" x14ac:dyDescent="0.35">
      <c r="F1" s="1"/>
    </row>
    <row r="2" spans="5:6" ht="15.5" x14ac:dyDescent="0.35">
      <c r="F2" s="1"/>
    </row>
    <row r="3" spans="5:6" ht="15.5" x14ac:dyDescent="0.35">
      <c r="F3" s="1"/>
    </row>
    <row r="4" spans="5:6" ht="15.5" x14ac:dyDescent="0.35">
      <c r="E4" s="95"/>
      <c r="F4" s="87"/>
    </row>
    <row r="5" spans="5:6" ht="15.5" x14ac:dyDescent="0.35">
      <c r="E5" s="95"/>
      <c r="F5" s="87"/>
    </row>
    <row r="6" spans="5:6" ht="15.5" x14ac:dyDescent="0.35">
      <c r="E6" s="95"/>
      <c r="F6" s="87"/>
    </row>
    <row r="7" spans="5:6" ht="13" x14ac:dyDescent="0.3">
      <c r="E7" s="95"/>
      <c r="F7" s="88" t="s">
        <v>14</v>
      </c>
    </row>
    <row r="8" spans="5:6" s="70" customFormat="1" ht="61.5" customHeight="1" x14ac:dyDescent="0.25">
      <c r="E8" s="97"/>
      <c r="F8" s="100" t="s">
        <v>5466</v>
      </c>
    </row>
    <row r="9" spans="5:6" s="70" customFormat="1" ht="15.5" x14ac:dyDescent="0.25">
      <c r="E9" s="97"/>
      <c r="F9" s="89" t="s">
        <v>5467</v>
      </c>
    </row>
    <row r="10" spans="5:6" s="70" customFormat="1" ht="33.5" customHeight="1" x14ac:dyDescent="0.35">
      <c r="E10" s="97"/>
      <c r="F10" s="90" t="s">
        <v>5548</v>
      </c>
    </row>
    <row r="11" spans="5:6" ht="18" x14ac:dyDescent="0.4">
      <c r="E11" s="95"/>
      <c r="F11" s="91"/>
    </row>
    <row r="12" spans="5:6" ht="18" x14ac:dyDescent="0.4">
      <c r="E12" s="95"/>
      <c r="F12" s="91" t="s">
        <v>817</v>
      </c>
    </row>
    <row r="13" spans="5:6" x14ac:dyDescent="0.25">
      <c r="E13" s="95"/>
      <c r="F13" s="111" t="s">
        <v>5546</v>
      </c>
    </row>
    <row r="14" spans="5:6" ht="18" customHeight="1" x14ac:dyDescent="0.25">
      <c r="E14" s="95"/>
      <c r="F14" s="111"/>
    </row>
    <row r="15" spans="5:6" ht="18" customHeight="1" x14ac:dyDescent="0.25">
      <c r="E15" s="95"/>
      <c r="F15" s="111"/>
    </row>
    <row r="16" spans="5:6" ht="18" customHeight="1" x14ac:dyDescent="0.25">
      <c r="E16" s="95"/>
      <c r="F16" s="111"/>
    </row>
    <row r="17" spans="5:6" ht="32.5" customHeight="1" x14ac:dyDescent="0.25">
      <c r="E17" s="95"/>
      <c r="F17" s="111"/>
    </row>
    <row r="18" spans="5:6" ht="32.5" customHeight="1" x14ac:dyDescent="0.25">
      <c r="E18" s="95"/>
      <c r="F18" s="111"/>
    </row>
    <row r="19" spans="5:6" ht="15.5" customHeight="1" x14ac:dyDescent="0.25">
      <c r="E19" s="95"/>
      <c r="F19" s="111"/>
    </row>
    <row r="20" spans="5:6" ht="15.5" x14ac:dyDescent="0.35">
      <c r="E20" s="95"/>
      <c r="F20" s="87"/>
    </row>
    <row r="21" spans="5:6" ht="13" x14ac:dyDescent="0.3">
      <c r="E21" s="95"/>
      <c r="F21" s="92" t="s">
        <v>5547</v>
      </c>
    </row>
    <row r="22" spans="5:6" ht="18.5" x14ac:dyDescent="0.25">
      <c r="E22" s="95"/>
      <c r="F22" s="93"/>
    </row>
    <row r="23" spans="5:6" ht="18" x14ac:dyDescent="0.4">
      <c r="E23" s="95"/>
      <c r="F23" s="91"/>
    </row>
    <row r="24" spans="5:6" x14ac:dyDescent="0.25">
      <c r="E24" s="95"/>
      <c r="F24" s="112" t="s">
        <v>5551</v>
      </c>
    </row>
    <row r="25" spans="5:6" x14ac:dyDescent="0.25">
      <c r="E25" s="95"/>
      <c r="F25" s="112"/>
    </row>
    <row r="26" spans="5:6" ht="50.5" x14ac:dyDescent="0.25">
      <c r="E26" s="95"/>
      <c r="F26" s="101" t="s">
        <v>5552</v>
      </c>
    </row>
    <row r="27" spans="5:6" ht="17.5" x14ac:dyDescent="0.35">
      <c r="E27" s="95"/>
      <c r="F27" s="94"/>
    </row>
    <row r="28" spans="5:6" x14ac:dyDescent="0.25">
      <c r="E28" s="95"/>
      <c r="F28" s="95"/>
    </row>
    <row r="29" spans="5:6" x14ac:dyDescent="0.25">
      <c r="E29" s="95"/>
      <c r="F29" s="95"/>
    </row>
    <row r="30" spans="5:6" x14ac:dyDescent="0.25">
      <c r="E30" s="95"/>
      <c r="F30" s="95"/>
    </row>
    <row r="31" spans="5:6" x14ac:dyDescent="0.25">
      <c r="E31" s="95"/>
      <c r="F31" s="95"/>
    </row>
    <row r="32" spans="5:6" x14ac:dyDescent="0.25">
      <c r="E32" s="95"/>
      <c r="F32" s="96" t="s">
        <v>5549</v>
      </c>
    </row>
    <row r="33" spans="5:6" x14ac:dyDescent="0.25">
      <c r="E33" s="95"/>
      <c r="F33" s="95" t="s">
        <v>5550</v>
      </c>
    </row>
    <row r="34" spans="5:6" x14ac:dyDescent="0.25">
      <c r="E34" s="95"/>
      <c r="F34" s="95"/>
    </row>
    <row r="35" spans="5:6" x14ac:dyDescent="0.25">
      <c r="E35" s="95"/>
      <c r="F35" s="95"/>
    </row>
    <row r="36" spans="5:6" x14ac:dyDescent="0.25">
      <c r="E36" s="95"/>
      <c r="F36" s="95"/>
    </row>
    <row r="37" spans="5:6" x14ac:dyDescent="0.25">
      <c r="E37" s="95"/>
      <c r="F37" s="95"/>
    </row>
    <row r="38" spans="5:6" x14ac:dyDescent="0.25">
      <c r="E38" s="95"/>
      <c r="F38" s="95"/>
    </row>
    <row r="39" spans="5:6" x14ac:dyDescent="0.25">
      <c r="E39" s="95"/>
      <c r="F39" s="95"/>
    </row>
  </sheetData>
  <mergeCells count="2">
    <mergeCell ref="F13:F19"/>
    <mergeCell ref="F24:F25"/>
  </mergeCells>
  <pageMargins left="0.7" right="0.7" top="0.75" bottom="0.75" header="0.3" footer="0.3"/>
  <pageSetup paperSize="9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Imaging.Document" shapeId="2049" r:id="rId4">
          <objectPr defaultSize="0" autoPict="0" r:id="rId5">
            <anchor moveWithCells="1" sizeWithCells="1">
              <from>
                <xdr:col>5</xdr:col>
                <xdr:colOff>3009900</xdr:colOff>
                <xdr:row>3</xdr:row>
                <xdr:rowOff>171450</xdr:rowOff>
              </from>
              <to>
                <xdr:col>5</xdr:col>
                <xdr:colOff>3594100</xdr:colOff>
                <xdr:row>7</xdr:row>
                <xdr:rowOff>95250</xdr:rowOff>
              </to>
            </anchor>
          </objectPr>
        </oleObject>
      </mc:Choice>
      <mc:Fallback>
        <oleObject progId="Imaging.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97"/>
  <sheetViews>
    <sheetView showGridLines="0" zoomScale="55" zoomScaleNormal="55" workbookViewId="0">
      <selection activeCell="B1" sqref="B1:E89"/>
    </sheetView>
  </sheetViews>
  <sheetFormatPr defaultColWidth="9.08984375" defaultRowHeight="12.5" x14ac:dyDescent="0.25"/>
  <cols>
    <col min="1" max="1" width="4.08984375" style="48" bestFit="1" customWidth="1"/>
    <col min="2" max="2" width="5.90625" style="48" bestFit="1" customWidth="1"/>
    <col min="3" max="3" width="2.453125" style="48" bestFit="1" customWidth="1"/>
    <col min="4" max="4" width="80.36328125" style="48" customWidth="1"/>
    <col min="5" max="5" width="5" style="48" customWidth="1"/>
    <col min="6" max="16384" width="9.08984375" style="48"/>
  </cols>
  <sheetData>
    <row r="1" spans="1:5" s="10" customFormat="1" ht="44.15" customHeight="1" thickBot="1" x14ac:dyDescent="0.3">
      <c r="B1" s="32" t="s">
        <v>364</v>
      </c>
      <c r="C1" s="33"/>
      <c r="D1" s="36" t="s">
        <v>4086</v>
      </c>
      <c r="E1" s="38"/>
    </row>
    <row r="2" spans="1:5" s="10" customFormat="1" ht="21.9" customHeight="1" thickBot="1" x14ac:dyDescent="0.3">
      <c r="E2" s="18"/>
    </row>
    <row r="3" spans="1:5" s="11" customFormat="1" ht="21.9" customHeight="1" thickBot="1" x14ac:dyDescent="0.3">
      <c r="B3" s="13">
        <v>2501</v>
      </c>
      <c r="C3" s="120" t="s">
        <v>5101</v>
      </c>
      <c r="D3" s="121"/>
      <c r="E3" s="122"/>
    </row>
    <row r="4" spans="1:5" s="11" customFormat="1" ht="21.9" customHeight="1" x14ac:dyDescent="0.25">
      <c r="B4" s="21"/>
      <c r="C4" s="15" t="s">
        <v>404</v>
      </c>
      <c r="D4" s="27" t="s">
        <v>1167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1168</v>
      </c>
      <c r="E5" s="25" t="s">
        <v>191</v>
      </c>
    </row>
    <row r="6" spans="1:5" s="11" customFormat="1" ht="21.9" customHeight="1" x14ac:dyDescent="0.25">
      <c r="B6" s="22"/>
      <c r="C6" s="16" t="s">
        <v>408</v>
      </c>
      <c r="D6" s="14" t="s">
        <v>1169</v>
      </c>
      <c r="E6" s="25" t="s">
        <v>52</v>
      </c>
    </row>
    <row r="7" spans="1:5" s="11" customFormat="1" ht="21.9" customHeight="1" x14ac:dyDescent="0.25">
      <c r="B7" s="22"/>
      <c r="C7" s="16" t="s">
        <v>968</v>
      </c>
      <c r="D7" s="14" t="s">
        <v>1170</v>
      </c>
      <c r="E7" s="25" t="s">
        <v>52</v>
      </c>
    </row>
    <row r="8" spans="1:5" s="11" customFormat="1" ht="21.9" customHeight="1" x14ac:dyDescent="0.25">
      <c r="B8" s="22"/>
      <c r="C8" s="16" t="s">
        <v>970</v>
      </c>
      <c r="D8" s="14" t="s">
        <v>1171</v>
      </c>
      <c r="E8" s="25" t="s">
        <v>52</v>
      </c>
    </row>
    <row r="9" spans="1:5" s="11" customFormat="1" ht="21.9" customHeight="1" x14ac:dyDescent="0.25">
      <c r="B9" s="20"/>
      <c r="C9" s="16" t="s">
        <v>972</v>
      </c>
      <c r="D9" s="14" t="s">
        <v>1172</v>
      </c>
      <c r="E9" s="25" t="s">
        <v>191</v>
      </c>
    </row>
    <row r="10" spans="1:5" s="11" customFormat="1" ht="21.9" customHeight="1" thickBot="1" x14ac:dyDescent="0.3">
      <c r="A10" s="11">
        <f>+B3</f>
        <v>2501</v>
      </c>
      <c r="E10" s="12"/>
    </row>
    <row r="11" spans="1:5" s="11" customFormat="1" ht="21.9" customHeight="1" thickBot="1" x14ac:dyDescent="0.3">
      <c r="A11" s="11">
        <f>+IF(AND(OR(E12="V",E12="F"),AND(E11&lt;&gt;"V",E11&lt;&gt;"F")),+A10+1,A10)</f>
        <v>2502</v>
      </c>
      <c r="B11" s="13">
        <f>+A11</f>
        <v>2502</v>
      </c>
      <c r="C11" s="120" t="s">
        <v>1173</v>
      </c>
      <c r="D11" s="121"/>
      <c r="E11" s="122"/>
    </row>
    <row r="12" spans="1:5" s="11" customFormat="1" ht="21.9" customHeight="1" x14ac:dyDescent="0.25">
      <c r="A12" s="11">
        <f t="shared" ref="A12:A75" si="0">+IF(AND(OR(E13="V",E13="F"),AND(E12&lt;&gt;"V",E12&lt;&gt;"F")),+A11+1,A11)</f>
        <v>2502</v>
      </c>
      <c r="B12" s="21"/>
      <c r="C12" s="15" t="s">
        <v>404</v>
      </c>
      <c r="D12" s="27" t="s">
        <v>1174</v>
      </c>
      <c r="E12" s="26" t="s">
        <v>52</v>
      </c>
    </row>
    <row r="13" spans="1:5" s="11" customFormat="1" ht="21.9" customHeight="1" x14ac:dyDescent="0.25">
      <c r="A13" s="11">
        <f t="shared" si="0"/>
        <v>2502</v>
      </c>
      <c r="B13" s="22"/>
      <c r="C13" s="16" t="s">
        <v>406</v>
      </c>
      <c r="D13" s="14" t="s">
        <v>1175</v>
      </c>
      <c r="E13" s="25" t="s">
        <v>191</v>
      </c>
    </row>
    <row r="14" spans="1:5" s="11" customFormat="1" ht="21.9" customHeight="1" x14ac:dyDescent="0.25">
      <c r="A14" s="11">
        <f t="shared" si="0"/>
        <v>2502</v>
      </c>
      <c r="B14" s="22"/>
      <c r="C14" s="16" t="s">
        <v>408</v>
      </c>
      <c r="D14" s="14" t="s">
        <v>1176</v>
      </c>
      <c r="E14" s="25" t="s">
        <v>52</v>
      </c>
    </row>
    <row r="15" spans="1:5" s="11" customFormat="1" ht="21.9" customHeight="1" x14ac:dyDescent="0.25">
      <c r="A15" s="11">
        <f t="shared" si="0"/>
        <v>2502</v>
      </c>
      <c r="B15" s="22"/>
      <c r="C15" s="16" t="s">
        <v>968</v>
      </c>
      <c r="D15" s="14" t="s">
        <v>1177</v>
      </c>
      <c r="E15" s="25" t="s">
        <v>191</v>
      </c>
    </row>
    <row r="16" spans="1:5" s="11" customFormat="1" ht="21.9" customHeight="1" x14ac:dyDescent="0.25">
      <c r="A16" s="11">
        <f t="shared" si="0"/>
        <v>2502</v>
      </c>
      <c r="B16" s="22"/>
      <c r="C16" s="16" t="s">
        <v>970</v>
      </c>
      <c r="D16" s="14" t="s">
        <v>1178</v>
      </c>
      <c r="E16" s="25" t="s">
        <v>191</v>
      </c>
    </row>
    <row r="17" spans="1:5" s="11" customFormat="1" ht="21.9" customHeight="1" x14ac:dyDescent="0.25">
      <c r="A17" s="11">
        <f t="shared" si="0"/>
        <v>2502</v>
      </c>
      <c r="B17" s="20"/>
      <c r="C17" s="16" t="s">
        <v>972</v>
      </c>
      <c r="D17" s="14" t="s">
        <v>1179</v>
      </c>
      <c r="E17" s="25" t="s">
        <v>52</v>
      </c>
    </row>
    <row r="18" spans="1:5" s="11" customFormat="1" ht="21.9" customHeight="1" thickBot="1" x14ac:dyDescent="0.3">
      <c r="A18" s="11">
        <f t="shared" si="0"/>
        <v>2502</v>
      </c>
      <c r="E18" s="12"/>
    </row>
    <row r="19" spans="1:5" s="11" customFormat="1" ht="21.9" customHeight="1" thickBot="1" x14ac:dyDescent="0.3">
      <c r="A19" s="11">
        <f t="shared" si="0"/>
        <v>2503</v>
      </c>
      <c r="B19" s="82">
        <f>+A19</f>
        <v>2503</v>
      </c>
      <c r="C19" s="120" t="s">
        <v>5239</v>
      </c>
      <c r="D19" s="121"/>
      <c r="E19" s="122"/>
    </row>
    <row r="20" spans="1:5" s="11" customFormat="1" ht="21.9" customHeight="1" x14ac:dyDescent="0.25">
      <c r="A20" s="11">
        <f t="shared" si="0"/>
        <v>2503</v>
      </c>
      <c r="B20" s="21"/>
      <c r="C20" s="15" t="s">
        <v>404</v>
      </c>
      <c r="D20" s="27" t="s">
        <v>5102</v>
      </c>
      <c r="E20" s="26" t="s">
        <v>191</v>
      </c>
    </row>
    <row r="21" spans="1:5" s="11" customFormat="1" ht="21.9" customHeight="1" x14ac:dyDescent="0.25">
      <c r="A21" s="11">
        <f t="shared" si="0"/>
        <v>2503</v>
      </c>
      <c r="B21" s="22"/>
      <c r="C21" s="16" t="s">
        <v>406</v>
      </c>
      <c r="D21" s="14" t="s">
        <v>5104</v>
      </c>
      <c r="E21" s="25" t="s">
        <v>191</v>
      </c>
    </row>
    <row r="22" spans="1:5" s="11" customFormat="1" ht="21.9" customHeight="1" x14ac:dyDescent="0.25">
      <c r="A22" s="11">
        <f t="shared" si="0"/>
        <v>2503</v>
      </c>
      <c r="B22" s="22"/>
      <c r="C22" s="16" t="s">
        <v>408</v>
      </c>
      <c r="D22" s="14" t="s">
        <v>1180</v>
      </c>
      <c r="E22" s="25" t="s">
        <v>52</v>
      </c>
    </row>
    <row r="23" spans="1:5" s="11" customFormat="1" ht="21.9" customHeight="1" x14ac:dyDescent="0.25">
      <c r="A23" s="11">
        <f t="shared" si="0"/>
        <v>2503</v>
      </c>
      <c r="B23" s="22"/>
      <c r="C23" s="16" t="s">
        <v>968</v>
      </c>
      <c r="D23" s="14" t="s">
        <v>5028</v>
      </c>
      <c r="E23" s="25" t="s">
        <v>52</v>
      </c>
    </row>
    <row r="24" spans="1:5" s="11" customFormat="1" ht="21.9" customHeight="1" x14ac:dyDescent="0.25">
      <c r="A24" s="11">
        <f t="shared" si="0"/>
        <v>2503</v>
      </c>
      <c r="B24" s="20"/>
      <c r="C24" s="16" t="s">
        <v>970</v>
      </c>
      <c r="D24" s="14" t="s">
        <v>5103</v>
      </c>
      <c r="E24" s="25" t="s">
        <v>52</v>
      </c>
    </row>
    <row r="25" spans="1:5" s="11" customFormat="1" ht="21.9" customHeight="1" thickBot="1" x14ac:dyDescent="0.3">
      <c r="A25" s="11">
        <f t="shared" si="0"/>
        <v>2503</v>
      </c>
      <c r="E25" s="12"/>
    </row>
    <row r="26" spans="1:5" s="11" customFormat="1" ht="21.9" customHeight="1" thickBot="1" x14ac:dyDescent="0.3">
      <c r="A26" s="11">
        <f t="shared" si="0"/>
        <v>2504</v>
      </c>
      <c r="B26" s="82">
        <f>+A26</f>
        <v>2504</v>
      </c>
      <c r="C26" s="120" t="s">
        <v>530</v>
      </c>
      <c r="D26" s="121"/>
      <c r="E26" s="122"/>
    </row>
    <row r="27" spans="1:5" s="11" customFormat="1" ht="21.9" customHeight="1" x14ac:dyDescent="0.25">
      <c r="A27" s="11">
        <f t="shared" si="0"/>
        <v>2504</v>
      </c>
      <c r="B27" s="21"/>
      <c r="C27" s="15" t="s">
        <v>404</v>
      </c>
      <c r="D27" s="27" t="s">
        <v>1928</v>
      </c>
      <c r="E27" s="26" t="s">
        <v>191</v>
      </c>
    </row>
    <row r="28" spans="1:5" s="11" customFormat="1" ht="21.9" customHeight="1" x14ac:dyDescent="0.25">
      <c r="A28" s="11">
        <f t="shared" si="0"/>
        <v>2504</v>
      </c>
      <c r="B28" s="22"/>
      <c r="C28" s="16" t="s">
        <v>406</v>
      </c>
      <c r="D28" s="14" t="s">
        <v>5105</v>
      </c>
      <c r="E28" s="25" t="s">
        <v>191</v>
      </c>
    </row>
    <row r="29" spans="1:5" s="11" customFormat="1" ht="21.9" customHeight="1" x14ac:dyDescent="0.25">
      <c r="A29" s="11">
        <f t="shared" si="0"/>
        <v>2504</v>
      </c>
      <c r="B29" s="22"/>
      <c r="C29" s="16" t="s">
        <v>408</v>
      </c>
      <c r="D29" s="14" t="s">
        <v>1929</v>
      </c>
      <c r="E29" s="25" t="s">
        <v>191</v>
      </c>
    </row>
    <row r="30" spans="1:5" s="11" customFormat="1" ht="21.9" customHeight="1" x14ac:dyDescent="0.25">
      <c r="A30" s="11">
        <f t="shared" si="0"/>
        <v>2504</v>
      </c>
      <c r="B30" s="22"/>
      <c r="C30" s="16" t="s">
        <v>968</v>
      </c>
      <c r="D30" s="14" t="s">
        <v>1930</v>
      </c>
      <c r="E30" s="25" t="s">
        <v>52</v>
      </c>
    </row>
    <row r="31" spans="1:5" s="11" customFormat="1" ht="21.9" customHeight="1" x14ac:dyDescent="0.25">
      <c r="A31" s="11">
        <f t="shared" si="0"/>
        <v>2504</v>
      </c>
      <c r="B31" s="22"/>
      <c r="C31" s="16" t="s">
        <v>970</v>
      </c>
      <c r="D31" s="14" t="s">
        <v>1931</v>
      </c>
      <c r="E31" s="25" t="s">
        <v>52</v>
      </c>
    </row>
    <row r="32" spans="1:5" s="11" customFormat="1" ht="21.9" customHeight="1" x14ac:dyDescent="0.25">
      <c r="A32" s="11">
        <f t="shared" si="0"/>
        <v>2504</v>
      </c>
      <c r="B32" s="20"/>
      <c r="C32" s="16" t="s">
        <v>972</v>
      </c>
      <c r="D32" s="14" t="s">
        <v>1932</v>
      </c>
      <c r="E32" s="25" t="s">
        <v>52</v>
      </c>
    </row>
    <row r="33" spans="1:5" s="11" customFormat="1" ht="21.9" customHeight="1" thickBot="1" x14ac:dyDescent="0.3">
      <c r="A33" s="11">
        <f t="shared" si="0"/>
        <v>2504</v>
      </c>
      <c r="E33" s="12"/>
    </row>
    <row r="34" spans="1:5" s="11" customFormat="1" ht="21.9" customHeight="1" thickBot="1" x14ac:dyDescent="0.3">
      <c r="A34" s="11">
        <f t="shared" si="0"/>
        <v>2505</v>
      </c>
      <c r="B34" s="82">
        <f>+A34</f>
        <v>2505</v>
      </c>
      <c r="C34" s="120" t="s">
        <v>158</v>
      </c>
      <c r="D34" s="121"/>
      <c r="E34" s="122"/>
    </row>
    <row r="35" spans="1:5" s="11" customFormat="1" ht="21.9" customHeight="1" x14ac:dyDescent="0.25">
      <c r="A35" s="11">
        <f t="shared" si="0"/>
        <v>2505</v>
      </c>
      <c r="B35" s="22"/>
      <c r="C35" s="16" t="s">
        <v>404</v>
      </c>
      <c r="D35" s="14" t="s">
        <v>1933</v>
      </c>
      <c r="E35" s="25" t="s">
        <v>191</v>
      </c>
    </row>
    <row r="36" spans="1:5" s="11" customFormat="1" ht="21.9" customHeight="1" x14ac:dyDescent="0.25">
      <c r="A36" s="11">
        <f t="shared" si="0"/>
        <v>2505</v>
      </c>
      <c r="B36" s="22"/>
      <c r="C36" s="16" t="s">
        <v>406</v>
      </c>
      <c r="D36" s="14" t="s">
        <v>1934</v>
      </c>
      <c r="E36" s="25" t="s">
        <v>191</v>
      </c>
    </row>
    <row r="37" spans="1:5" s="11" customFormat="1" ht="21.9" customHeight="1" x14ac:dyDescent="0.25">
      <c r="A37" s="11">
        <f t="shared" si="0"/>
        <v>2505</v>
      </c>
      <c r="B37" s="22"/>
      <c r="C37" s="16" t="s">
        <v>408</v>
      </c>
      <c r="D37" s="14" t="s">
        <v>1935</v>
      </c>
      <c r="E37" s="25" t="s">
        <v>52</v>
      </c>
    </row>
    <row r="38" spans="1:5" s="11" customFormat="1" ht="21.9" customHeight="1" x14ac:dyDescent="0.25">
      <c r="A38" s="11">
        <f t="shared" si="0"/>
        <v>2505</v>
      </c>
      <c r="B38" s="22"/>
      <c r="C38" s="16" t="s">
        <v>968</v>
      </c>
      <c r="D38" s="14" t="s">
        <v>1936</v>
      </c>
      <c r="E38" s="25" t="s">
        <v>52</v>
      </c>
    </row>
    <row r="39" spans="1:5" s="11" customFormat="1" ht="21.9" customHeight="1" x14ac:dyDescent="0.25">
      <c r="A39" s="11">
        <f t="shared" si="0"/>
        <v>2505</v>
      </c>
      <c r="B39" s="22"/>
      <c r="C39" s="16" t="s">
        <v>970</v>
      </c>
      <c r="D39" s="14" t="s">
        <v>1937</v>
      </c>
      <c r="E39" s="25" t="s">
        <v>52</v>
      </c>
    </row>
    <row r="40" spans="1:5" s="11" customFormat="1" ht="21.9" customHeight="1" x14ac:dyDescent="0.25">
      <c r="A40" s="11">
        <f t="shared" si="0"/>
        <v>2505</v>
      </c>
      <c r="B40" s="20"/>
      <c r="C40" s="16" t="s">
        <v>972</v>
      </c>
      <c r="D40" s="14" t="s">
        <v>5106</v>
      </c>
      <c r="E40" s="25" t="s">
        <v>191</v>
      </c>
    </row>
    <row r="41" spans="1:5" s="11" customFormat="1" ht="21.9" customHeight="1" thickBot="1" x14ac:dyDescent="0.3">
      <c r="A41" s="11">
        <f t="shared" si="0"/>
        <v>2505</v>
      </c>
      <c r="E41" s="12"/>
    </row>
    <row r="42" spans="1:5" s="11" customFormat="1" ht="21.9" customHeight="1" thickBot="1" x14ac:dyDescent="0.3">
      <c r="A42" s="11">
        <f t="shared" si="0"/>
        <v>2506</v>
      </c>
      <c r="B42" s="82">
        <f>+A42</f>
        <v>2506</v>
      </c>
      <c r="C42" s="120" t="s">
        <v>1938</v>
      </c>
      <c r="D42" s="121"/>
      <c r="E42" s="122"/>
    </row>
    <row r="43" spans="1:5" s="11" customFormat="1" ht="21.9" customHeight="1" x14ac:dyDescent="0.25">
      <c r="A43" s="11">
        <f t="shared" si="0"/>
        <v>2506</v>
      </c>
      <c r="B43" s="21"/>
      <c r="C43" s="15" t="s">
        <v>404</v>
      </c>
      <c r="D43" s="27" t="s">
        <v>1939</v>
      </c>
      <c r="E43" s="26" t="s">
        <v>191</v>
      </c>
    </row>
    <row r="44" spans="1:5" s="11" customFormat="1" ht="21.9" customHeight="1" x14ac:dyDescent="0.25">
      <c r="A44" s="11">
        <f t="shared" si="0"/>
        <v>2506</v>
      </c>
      <c r="B44" s="22"/>
      <c r="C44" s="16" t="s">
        <v>406</v>
      </c>
      <c r="D44" s="14" t="s">
        <v>1940</v>
      </c>
      <c r="E44" s="25" t="s">
        <v>191</v>
      </c>
    </row>
    <row r="45" spans="1:5" s="11" customFormat="1" ht="21.9" customHeight="1" x14ac:dyDescent="0.25">
      <c r="A45" s="11">
        <f t="shared" si="0"/>
        <v>2506</v>
      </c>
      <c r="B45" s="22"/>
      <c r="C45" s="16" t="s">
        <v>408</v>
      </c>
      <c r="D45" s="14" t="s">
        <v>1941</v>
      </c>
      <c r="E45" s="25" t="s">
        <v>191</v>
      </c>
    </row>
    <row r="46" spans="1:5" s="11" customFormat="1" ht="21.9" customHeight="1" x14ac:dyDescent="0.25">
      <c r="A46" s="11">
        <f t="shared" si="0"/>
        <v>2506</v>
      </c>
      <c r="B46" s="22"/>
      <c r="C46" s="16" t="s">
        <v>968</v>
      </c>
      <c r="D46" s="14" t="s">
        <v>1942</v>
      </c>
      <c r="E46" s="25" t="s">
        <v>52</v>
      </c>
    </row>
    <row r="47" spans="1:5" s="11" customFormat="1" ht="21.9" customHeight="1" x14ac:dyDescent="0.25">
      <c r="A47" s="11">
        <f t="shared" si="0"/>
        <v>2506</v>
      </c>
      <c r="B47" s="22"/>
      <c r="C47" s="16" t="s">
        <v>970</v>
      </c>
      <c r="D47" s="14" t="s">
        <v>1943</v>
      </c>
      <c r="E47" s="25" t="s">
        <v>52</v>
      </c>
    </row>
    <row r="48" spans="1:5" s="11" customFormat="1" ht="21.9" customHeight="1" x14ac:dyDescent="0.25">
      <c r="A48" s="11">
        <f t="shared" si="0"/>
        <v>2506</v>
      </c>
      <c r="B48" s="20"/>
      <c r="C48" s="16" t="s">
        <v>972</v>
      </c>
      <c r="D48" s="14" t="s">
        <v>1944</v>
      </c>
      <c r="E48" s="25" t="s">
        <v>52</v>
      </c>
    </row>
    <row r="49" spans="1:5" s="11" customFormat="1" ht="21.9" customHeight="1" thickBot="1" x14ac:dyDescent="0.3">
      <c r="A49" s="11">
        <f t="shared" si="0"/>
        <v>2506</v>
      </c>
      <c r="E49" s="12"/>
    </row>
    <row r="50" spans="1:5" s="11" customFormat="1" ht="21.9" customHeight="1" thickBot="1" x14ac:dyDescent="0.3">
      <c r="A50" s="11">
        <f t="shared" si="0"/>
        <v>2507</v>
      </c>
      <c r="B50" s="82">
        <f>+A50</f>
        <v>2507</v>
      </c>
      <c r="C50" s="120" t="s">
        <v>534</v>
      </c>
      <c r="D50" s="121"/>
      <c r="E50" s="122"/>
    </row>
    <row r="51" spans="1:5" s="11" customFormat="1" ht="21.9" customHeight="1" x14ac:dyDescent="0.25">
      <c r="A51" s="11">
        <f t="shared" si="0"/>
        <v>2507</v>
      </c>
      <c r="B51" s="21"/>
      <c r="C51" s="15" t="s">
        <v>404</v>
      </c>
      <c r="D51" s="27" t="s">
        <v>1945</v>
      </c>
      <c r="E51" s="26" t="s">
        <v>191</v>
      </c>
    </row>
    <row r="52" spans="1:5" s="11" customFormat="1" ht="21.9" customHeight="1" x14ac:dyDescent="0.25">
      <c r="A52" s="11">
        <f t="shared" si="0"/>
        <v>2507</v>
      </c>
      <c r="B52" s="22"/>
      <c r="C52" s="16" t="s">
        <v>406</v>
      </c>
      <c r="D52" s="14" t="s">
        <v>5029</v>
      </c>
      <c r="E52" s="25" t="s">
        <v>191</v>
      </c>
    </row>
    <row r="53" spans="1:5" s="11" customFormat="1" ht="21.9" customHeight="1" x14ac:dyDescent="0.25">
      <c r="A53" s="11">
        <f t="shared" si="0"/>
        <v>2507</v>
      </c>
      <c r="B53" s="22"/>
      <c r="C53" s="16" t="s">
        <v>408</v>
      </c>
      <c r="D53" s="14" t="s">
        <v>1946</v>
      </c>
      <c r="E53" s="25" t="s">
        <v>191</v>
      </c>
    </row>
    <row r="54" spans="1:5" s="11" customFormat="1" ht="21.9" customHeight="1" x14ac:dyDescent="0.25">
      <c r="A54" s="11">
        <f t="shared" si="0"/>
        <v>2507</v>
      </c>
      <c r="B54" s="22"/>
      <c r="C54" s="16" t="s">
        <v>968</v>
      </c>
      <c r="D54" s="14" t="s">
        <v>1947</v>
      </c>
      <c r="E54" s="25" t="s">
        <v>52</v>
      </c>
    </row>
    <row r="55" spans="1:5" s="11" customFormat="1" ht="21.9" customHeight="1" x14ac:dyDescent="0.25">
      <c r="A55" s="11">
        <f t="shared" si="0"/>
        <v>2507</v>
      </c>
      <c r="B55" s="22"/>
      <c r="C55" s="16" t="s">
        <v>970</v>
      </c>
      <c r="D55" s="14" t="s">
        <v>1948</v>
      </c>
      <c r="E55" s="25" t="s">
        <v>52</v>
      </c>
    </row>
    <row r="56" spans="1:5" s="11" customFormat="1" ht="21.9" customHeight="1" x14ac:dyDescent="0.25">
      <c r="A56" s="11">
        <f t="shared" si="0"/>
        <v>2507</v>
      </c>
      <c r="B56" s="20"/>
      <c r="C56" s="16" t="s">
        <v>972</v>
      </c>
      <c r="D56" s="14" t="s">
        <v>1949</v>
      </c>
      <c r="E56" s="25" t="s">
        <v>52</v>
      </c>
    </row>
    <row r="57" spans="1:5" s="11" customFormat="1" ht="21.9" customHeight="1" thickBot="1" x14ac:dyDescent="0.3">
      <c r="A57" s="11">
        <f t="shared" si="0"/>
        <v>2507</v>
      </c>
      <c r="E57" s="12"/>
    </row>
    <row r="58" spans="1:5" s="11" customFormat="1" ht="21.9" customHeight="1" thickBot="1" x14ac:dyDescent="0.3">
      <c r="A58" s="11">
        <f t="shared" si="0"/>
        <v>2508</v>
      </c>
      <c r="B58" s="82">
        <f>+A58</f>
        <v>2508</v>
      </c>
      <c r="C58" s="120" t="s">
        <v>1950</v>
      </c>
      <c r="D58" s="121"/>
      <c r="E58" s="122"/>
    </row>
    <row r="59" spans="1:5" s="11" customFormat="1" ht="21.9" customHeight="1" x14ac:dyDescent="0.25">
      <c r="A59" s="11">
        <f t="shared" si="0"/>
        <v>2508</v>
      </c>
      <c r="B59" s="21"/>
      <c r="C59" s="15" t="s">
        <v>404</v>
      </c>
      <c r="D59" s="27" t="s">
        <v>1047</v>
      </c>
      <c r="E59" s="26" t="s">
        <v>191</v>
      </c>
    </row>
    <row r="60" spans="1:5" s="11" customFormat="1" ht="21.9" customHeight="1" x14ac:dyDescent="0.25">
      <c r="A60" s="11">
        <f t="shared" si="0"/>
        <v>2508</v>
      </c>
      <c r="B60" s="22"/>
      <c r="C60" s="16" t="s">
        <v>406</v>
      </c>
      <c r="D60" s="14" t="s">
        <v>1048</v>
      </c>
      <c r="E60" s="25" t="s">
        <v>191</v>
      </c>
    </row>
    <row r="61" spans="1:5" s="11" customFormat="1" ht="21.9" customHeight="1" x14ac:dyDescent="0.25">
      <c r="A61" s="11">
        <f t="shared" si="0"/>
        <v>2508</v>
      </c>
      <c r="B61" s="22"/>
      <c r="C61" s="16" t="s">
        <v>408</v>
      </c>
      <c r="D61" s="14" t="s">
        <v>1049</v>
      </c>
      <c r="E61" s="25" t="s">
        <v>191</v>
      </c>
    </row>
    <row r="62" spans="1:5" s="11" customFormat="1" ht="21.9" customHeight="1" x14ac:dyDescent="0.25">
      <c r="A62" s="11">
        <f t="shared" si="0"/>
        <v>2508</v>
      </c>
      <c r="B62" s="22"/>
      <c r="C62" s="16" t="s">
        <v>968</v>
      </c>
      <c r="D62" s="14" t="s">
        <v>1050</v>
      </c>
      <c r="E62" s="25" t="s">
        <v>52</v>
      </c>
    </row>
    <row r="63" spans="1:5" s="11" customFormat="1" ht="21.9" customHeight="1" x14ac:dyDescent="0.25">
      <c r="A63" s="11">
        <f t="shared" si="0"/>
        <v>2508</v>
      </c>
      <c r="B63" s="22"/>
      <c r="C63" s="16" t="s">
        <v>970</v>
      </c>
      <c r="D63" s="14" t="s">
        <v>1051</v>
      </c>
      <c r="E63" s="25" t="s">
        <v>52</v>
      </c>
    </row>
    <row r="64" spans="1:5" s="11" customFormat="1" ht="21.9" customHeight="1" x14ac:dyDescent="0.25">
      <c r="A64" s="11">
        <f t="shared" si="0"/>
        <v>2508</v>
      </c>
      <c r="B64" s="20"/>
      <c r="C64" s="16" t="s">
        <v>972</v>
      </c>
      <c r="D64" s="14" t="s">
        <v>1052</v>
      </c>
      <c r="E64" s="25" t="s">
        <v>52</v>
      </c>
    </row>
    <row r="65" spans="1:5" s="11" customFormat="1" ht="21.9" customHeight="1" thickBot="1" x14ac:dyDescent="0.3">
      <c r="A65" s="11">
        <f t="shared" si="0"/>
        <v>2508</v>
      </c>
      <c r="E65" s="12"/>
    </row>
    <row r="66" spans="1:5" s="11" customFormat="1" ht="21.9" customHeight="1" thickBot="1" x14ac:dyDescent="0.3">
      <c r="A66" s="11">
        <f t="shared" si="0"/>
        <v>2509</v>
      </c>
      <c r="B66" s="82">
        <f>+A66</f>
        <v>2509</v>
      </c>
      <c r="C66" s="120" t="s">
        <v>201</v>
      </c>
      <c r="D66" s="121"/>
      <c r="E66" s="122"/>
    </row>
    <row r="67" spans="1:5" s="11" customFormat="1" ht="21.9" customHeight="1" x14ac:dyDescent="0.25">
      <c r="A67" s="11">
        <f t="shared" si="0"/>
        <v>2509</v>
      </c>
      <c r="B67" s="21"/>
      <c r="C67" s="15" t="s">
        <v>404</v>
      </c>
      <c r="D67" s="27" t="s">
        <v>5268</v>
      </c>
      <c r="E67" s="26" t="s">
        <v>191</v>
      </c>
    </row>
    <row r="68" spans="1:5" s="11" customFormat="1" ht="21.9" customHeight="1" x14ac:dyDescent="0.25">
      <c r="A68" s="11">
        <f t="shared" si="0"/>
        <v>2509</v>
      </c>
      <c r="B68" s="22"/>
      <c r="C68" s="16" t="s">
        <v>406</v>
      </c>
      <c r="D68" s="14" t="s">
        <v>1053</v>
      </c>
      <c r="E68" s="25" t="s">
        <v>191</v>
      </c>
    </row>
    <row r="69" spans="1:5" s="11" customFormat="1" ht="21.9" customHeight="1" x14ac:dyDescent="0.25">
      <c r="A69" s="11">
        <f t="shared" si="0"/>
        <v>2509</v>
      </c>
      <c r="B69" s="22"/>
      <c r="C69" s="16" t="s">
        <v>408</v>
      </c>
      <c r="D69" s="14" t="s">
        <v>1054</v>
      </c>
      <c r="E69" s="25" t="s">
        <v>52</v>
      </c>
    </row>
    <row r="70" spans="1:5" s="11" customFormat="1" ht="21.9" customHeight="1" x14ac:dyDescent="0.25">
      <c r="A70" s="11">
        <f t="shared" si="0"/>
        <v>2509</v>
      </c>
      <c r="B70" s="22"/>
      <c r="C70" s="16" t="s">
        <v>968</v>
      </c>
      <c r="D70" s="14" t="s">
        <v>1055</v>
      </c>
      <c r="E70" s="25" t="s">
        <v>52</v>
      </c>
    </row>
    <row r="71" spans="1:5" s="11" customFormat="1" ht="21.9" customHeight="1" x14ac:dyDescent="0.25">
      <c r="A71" s="11">
        <f t="shared" si="0"/>
        <v>2509</v>
      </c>
      <c r="B71" s="22"/>
      <c r="C71" s="16" t="s">
        <v>970</v>
      </c>
      <c r="D71" s="14" t="s">
        <v>1056</v>
      </c>
      <c r="E71" s="25" t="s">
        <v>52</v>
      </c>
    </row>
    <row r="72" spans="1:5" s="11" customFormat="1" ht="21.9" customHeight="1" x14ac:dyDescent="0.25">
      <c r="A72" s="11">
        <f t="shared" si="0"/>
        <v>2509</v>
      </c>
      <c r="B72" s="20"/>
      <c r="C72" s="16" t="s">
        <v>972</v>
      </c>
      <c r="D72" s="14" t="s">
        <v>5358</v>
      </c>
      <c r="E72" s="25" t="s">
        <v>191</v>
      </c>
    </row>
    <row r="73" spans="1:5" s="11" customFormat="1" ht="21.9" customHeight="1" thickBot="1" x14ac:dyDescent="0.3">
      <c r="A73" s="11">
        <f t="shared" si="0"/>
        <v>2509</v>
      </c>
      <c r="E73" s="12"/>
    </row>
    <row r="74" spans="1:5" s="11" customFormat="1" ht="21.9" customHeight="1" thickBot="1" x14ac:dyDescent="0.3">
      <c r="A74" s="11">
        <f t="shared" si="0"/>
        <v>2510</v>
      </c>
      <c r="B74" s="82">
        <f>+A74</f>
        <v>2510</v>
      </c>
      <c r="C74" s="120" t="s">
        <v>49</v>
      </c>
      <c r="D74" s="121"/>
      <c r="E74" s="122"/>
    </row>
    <row r="75" spans="1:5" s="11" customFormat="1" ht="21.9" customHeight="1" x14ac:dyDescent="0.25">
      <c r="A75" s="11">
        <f t="shared" si="0"/>
        <v>2510</v>
      </c>
      <c r="B75" s="21"/>
      <c r="C75" s="15" t="s">
        <v>404</v>
      </c>
      <c r="D75" s="27" t="s">
        <v>5332</v>
      </c>
      <c r="E75" s="26" t="s">
        <v>191</v>
      </c>
    </row>
    <row r="76" spans="1:5" s="11" customFormat="1" ht="21.9" customHeight="1" x14ac:dyDescent="0.25">
      <c r="A76" s="11">
        <f t="shared" ref="A76:A89" si="1">+IF(AND(OR(E77="V",E77="F"),AND(E76&lt;&gt;"V",E76&lt;&gt;"F")),+A75+1,A75)</f>
        <v>2510</v>
      </c>
      <c r="B76" s="22"/>
      <c r="C76" s="16" t="s">
        <v>406</v>
      </c>
      <c r="D76" s="14" t="s">
        <v>1057</v>
      </c>
      <c r="E76" s="25" t="s">
        <v>191</v>
      </c>
    </row>
    <row r="77" spans="1:5" s="11" customFormat="1" ht="21.9" customHeight="1" x14ac:dyDescent="0.25">
      <c r="A77" s="11">
        <f t="shared" si="1"/>
        <v>2510</v>
      </c>
      <c r="B77" s="22"/>
      <c r="C77" s="16" t="s">
        <v>408</v>
      </c>
      <c r="D77" s="14" t="s">
        <v>1058</v>
      </c>
      <c r="E77" s="25" t="s">
        <v>52</v>
      </c>
    </row>
    <row r="78" spans="1:5" s="11" customFormat="1" ht="21.9" customHeight="1" x14ac:dyDescent="0.25">
      <c r="A78" s="11">
        <f t="shared" si="1"/>
        <v>2510</v>
      </c>
      <c r="B78" s="22"/>
      <c r="C78" s="16" t="s">
        <v>968</v>
      </c>
      <c r="D78" s="14" t="s">
        <v>1055</v>
      </c>
      <c r="E78" s="25" t="s">
        <v>52</v>
      </c>
    </row>
    <row r="79" spans="1:5" s="11" customFormat="1" ht="21.9" customHeight="1" x14ac:dyDescent="0.25">
      <c r="A79" s="11">
        <f t="shared" si="1"/>
        <v>2510</v>
      </c>
      <c r="B79" s="22"/>
      <c r="C79" s="16" t="s">
        <v>970</v>
      </c>
      <c r="D79" s="14" t="s">
        <v>1059</v>
      </c>
      <c r="E79" s="25" t="s">
        <v>52</v>
      </c>
    </row>
    <row r="80" spans="1:5" s="11" customFormat="1" ht="21.9" customHeight="1" x14ac:dyDescent="0.25">
      <c r="A80" s="11">
        <f t="shared" si="1"/>
        <v>2510</v>
      </c>
      <c r="B80" s="20"/>
      <c r="C80" s="16" t="s">
        <v>972</v>
      </c>
      <c r="D80" s="14" t="s">
        <v>5359</v>
      </c>
      <c r="E80" s="25" t="s">
        <v>191</v>
      </c>
    </row>
    <row r="81" spans="1:5" s="11" customFormat="1" ht="21.9" customHeight="1" thickBot="1" x14ac:dyDescent="0.3">
      <c r="A81" s="11">
        <f t="shared" si="1"/>
        <v>2510</v>
      </c>
      <c r="E81" s="12"/>
    </row>
    <row r="82" spans="1:5" s="11" customFormat="1" ht="21.9" customHeight="1" thickBot="1" x14ac:dyDescent="0.3">
      <c r="A82" s="11">
        <f t="shared" si="1"/>
        <v>2511</v>
      </c>
      <c r="B82" s="82">
        <f>+A82</f>
        <v>2511</v>
      </c>
      <c r="C82" s="120" t="s">
        <v>5107</v>
      </c>
      <c r="D82" s="121"/>
      <c r="E82" s="122"/>
    </row>
    <row r="83" spans="1:5" s="11" customFormat="1" ht="21.9" customHeight="1" x14ac:dyDescent="0.25">
      <c r="A83" s="11">
        <f t="shared" si="1"/>
        <v>2511</v>
      </c>
      <c r="B83" s="21"/>
      <c r="C83" s="15" t="s">
        <v>404</v>
      </c>
      <c r="D83" s="27" t="s">
        <v>1060</v>
      </c>
      <c r="E83" s="26" t="s">
        <v>191</v>
      </c>
    </row>
    <row r="84" spans="1:5" s="11" customFormat="1" ht="21.9" customHeight="1" x14ac:dyDescent="0.25">
      <c r="A84" s="11">
        <f t="shared" si="1"/>
        <v>2511</v>
      </c>
      <c r="B84" s="22"/>
      <c r="C84" s="16" t="s">
        <v>406</v>
      </c>
      <c r="D84" s="14" t="s">
        <v>1061</v>
      </c>
      <c r="E84" s="25" t="s">
        <v>191</v>
      </c>
    </row>
    <row r="85" spans="1:5" s="11" customFormat="1" ht="21.9" customHeight="1" x14ac:dyDescent="0.25">
      <c r="A85" s="11">
        <f t="shared" si="1"/>
        <v>2511</v>
      </c>
      <c r="B85" s="22"/>
      <c r="C85" s="16" t="s">
        <v>408</v>
      </c>
      <c r="D85" s="14" t="s">
        <v>1062</v>
      </c>
      <c r="E85" s="25" t="s">
        <v>191</v>
      </c>
    </row>
    <row r="86" spans="1:5" s="11" customFormat="1" ht="21.9" customHeight="1" x14ac:dyDescent="0.25">
      <c r="A86" s="11">
        <f t="shared" si="1"/>
        <v>2511</v>
      </c>
      <c r="B86" s="22"/>
      <c r="C86" s="16" t="s">
        <v>968</v>
      </c>
      <c r="D86" s="14" t="s">
        <v>1063</v>
      </c>
      <c r="E86" s="25" t="s">
        <v>52</v>
      </c>
    </row>
    <row r="87" spans="1:5" s="11" customFormat="1" ht="21.9" customHeight="1" x14ac:dyDescent="0.25">
      <c r="A87" s="11">
        <f t="shared" si="1"/>
        <v>2511</v>
      </c>
      <c r="B87" s="22"/>
      <c r="C87" s="16" t="s">
        <v>970</v>
      </c>
      <c r="D87" s="14" t="s">
        <v>1064</v>
      </c>
      <c r="E87" s="25" t="s">
        <v>52</v>
      </c>
    </row>
    <row r="88" spans="1:5" s="11" customFormat="1" ht="21.9" customHeight="1" x14ac:dyDescent="0.25">
      <c r="A88" s="11">
        <f t="shared" si="1"/>
        <v>2511</v>
      </c>
      <c r="B88" s="22"/>
      <c r="C88" s="16" t="s">
        <v>972</v>
      </c>
      <c r="D88" s="14" t="s">
        <v>1065</v>
      </c>
      <c r="E88" s="25" t="s">
        <v>52</v>
      </c>
    </row>
    <row r="89" spans="1:5" s="11" customFormat="1" ht="21.9" customHeight="1" x14ac:dyDescent="0.25">
      <c r="A89" s="11">
        <f t="shared" si="1"/>
        <v>2511</v>
      </c>
      <c r="B89" s="20"/>
      <c r="C89" s="16" t="s">
        <v>1015</v>
      </c>
      <c r="D89" s="14" t="s">
        <v>5108</v>
      </c>
      <c r="E89" s="25" t="s">
        <v>191</v>
      </c>
    </row>
    <row r="90" spans="1:5" s="11" customFormat="1" ht="21.9" customHeight="1" x14ac:dyDescent="0.25">
      <c r="E90" s="12"/>
    </row>
    <row r="91" spans="1:5" s="11" customFormat="1" ht="21.9" customHeight="1" x14ac:dyDescent="0.25"/>
    <row r="92" spans="1:5" s="11" customFormat="1" ht="21.9" customHeight="1" x14ac:dyDescent="0.25"/>
    <row r="93" spans="1:5" s="11" customFormat="1" ht="21.9" customHeight="1" x14ac:dyDescent="0.25"/>
    <row r="94" spans="1:5" s="11" customFormat="1" ht="21.9" customHeight="1" x14ac:dyDescent="0.25"/>
    <row r="95" spans="1:5" s="11" customFormat="1" ht="21.9" customHeight="1" x14ac:dyDescent="0.25"/>
    <row r="96" spans="1:5" s="11" customFormat="1" ht="21.9" customHeight="1" x14ac:dyDescent="0.25"/>
    <row r="97" s="11" customFormat="1" ht="10" x14ac:dyDescent="0.25"/>
  </sheetData>
  <mergeCells count="11">
    <mergeCell ref="C66:E66"/>
    <mergeCell ref="C74:E74"/>
    <mergeCell ref="C82:E82"/>
    <mergeCell ref="C42:E42"/>
    <mergeCell ref="C50:E50"/>
    <mergeCell ref="C3:E3"/>
    <mergeCell ref="C11:E11"/>
    <mergeCell ref="C19:E19"/>
    <mergeCell ref="C26:E26"/>
    <mergeCell ref="C58:E58"/>
    <mergeCell ref="C34:E34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103"/>
  <sheetViews>
    <sheetView showGridLines="0" zoomScale="55" zoomScaleNormal="55" workbookViewId="0">
      <selection activeCell="G35" sqref="G35"/>
    </sheetView>
  </sheetViews>
  <sheetFormatPr defaultColWidth="9.08984375" defaultRowHeight="12.5" x14ac:dyDescent="0.25"/>
  <cols>
    <col min="1" max="1" width="4.08984375" style="48" bestFit="1" customWidth="1"/>
    <col min="2" max="2" width="5.54296875" style="48" bestFit="1" customWidth="1"/>
    <col min="3" max="3" width="2.453125" style="48" bestFit="1" customWidth="1"/>
    <col min="4" max="4" width="81" style="48" customWidth="1"/>
    <col min="5" max="5" width="4.54296875" style="48" customWidth="1"/>
    <col min="6" max="16384" width="9.08984375" style="48"/>
  </cols>
  <sheetData>
    <row r="1" spans="1:5" s="10" customFormat="1" ht="44.15" customHeight="1" thickBot="1" x14ac:dyDescent="0.3">
      <c r="B1" s="32" t="s">
        <v>365</v>
      </c>
      <c r="C1" s="33"/>
      <c r="D1" s="36" t="s">
        <v>793</v>
      </c>
      <c r="E1" s="38"/>
    </row>
    <row r="2" spans="1:5" s="11" customFormat="1" ht="21.9" customHeight="1" thickBot="1" x14ac:dyDescent="0.3">
      <c r="B2" s="10"/>
      <c r="E2" s="12"/>
    </row>
    <row r="3" spans="1:5" s="11" customFormat="1" ht="21.9" customHeight="1" thickBot="1" x14ac:dyDescent="0.3">
      <c r="B3" s="13">
        <v>3101</v>
      </c>
      <c r="C3" s="118" t="s">
        <v>1066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1067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1068</v>
      </c>
      <c r="E5" s="25" t="s">
        <v>191</v>
      </c>
    </row>
    <row r="6" spans="1:5" s="11" customFormat="1" ht="21.9" customHeight="1" x14ac:dyDescent="0.25">
      <c r="B6" s="22"/>
      <c r="C6" s="16" t="s">
        <v>408</v>
      </c>
      <c r="D6" s="14" t="s">
        <v>1069</v>
      </c>
      <c r="E6" s="25" t="s">
        <v>52</v>
      </c>
    </row>
    <row r="7" spans="1:5" s="11" customFormat="1" ht="21.9" customHeight="1" x14ac:dyDescent="0.25">
      <c r="B7" s="22"/>
      <c r="C7" s="16" t="s">
        <v>968</v>
      </c>
      <c r="D7" s="14" t="s">
        <v>1070</v>
      </c>
      <c r="E7" s="25" t="s">
        <v>52</v>
      </c>
    </row>
    <row r="8" spans="1:5" s="11" customFormat="1" ht="21.9" customHeight="1" x14ac:dyDescent="0.25">
      <c r="B8" s="22"/>
      <c r="C8" s="16" t="s">
        <v>970</v>
      </c>
      <c r="D8" s="14" t="s">
        <v>1071</v>
      </c>
      <c r="E8" s="25" t="s">
        <v>191</v>
      </c>
    </row>
    <row r="9" spans="1:5" s="11" customFormat="1" ht="21.9" customHeight="1" x14ac:dyDescent="0.25">
      <c r="B9" s="20"/>
      <c r="C9" s="16" t="s">
        <v>972</v>
      </c>
      <c r="D9" s="14" t="s">
        <v>1072</v>
      </c>
      <c r="E9" s="25" t="s">
        <v>52</v>
      </c>
    </row>
    <row r="10" spans="1:5" s="11" customFormat="1" ht="21.9" customHeight="1" thickBot="1" x14ac:dyDescent="0.3">
      <c r="A10" s="11">
        <f>+B3</f>
        <v>3101</v>
      </c>
      <c r="E10" s="12"/>
    </row>
    <row r="11" spans="1:5" s="11" customFormat="1" ht="21.9" customHeight="1" thickBot="1" x14ac:dyDescent="0.3">
      <c r="A11" s="11">
        <f>+IF(AND(OR(E12="V",E12="F"),AND(E11&lt;&gt;"V",E11&lt;&gt;"F")),+A10+1,A10)</f>
        <v>3102</v>
      </c>
      <c r="B11" s="13">
        <f>+A11</f>
        <v>3102</v>
      </c>
      <c r="C11" s="118" t="s">
        <v>210</v>
      </c>
      <c r="D11" s="118"/>
      <c r="E11" s="119"/>
    </row>
    <row r="12" spans="1:5" s="11" customFormat="1" ht="21.9" customHeight="1" x14ac:dyDescent="0.25">
      <c r="A12" s="11">
        <f t="shared" ref="A12:A75" si="0">+IF(AND(OR(E13="V",E13="F"),AND(E12&lt;&gt;"V",E12&lt;&gt;"F")),+A11+1,A11)</f>
        <v>3102</v>
      </c>
      <c r="B12" s="21"/>
      <c r="C12" s="15" t="s">
        <v>404</v>
      </c>
      <c r="D12" s="27" t="s">
        <v>4597</v>
      </c>
      <c r="E12" s="26" t="s">
        <v>191</v>
      </c>
    </row>
    <row r="13" spans="1:5" s="11" customFormat="1" ht="21.9" customHeight="1" x14ac:dyDescent="0.25">
      <c r="A13" s="11">
        <f t="shared" si="0"/>
        <v>3102</v>
      </c>
      <c r="B13" s="22"/>
      <c r="C13" s="16" t="s">
        <v>406</v>
      </c>
      <c r="D13" s="14" t="s">
        <v>1073</v>
      </c>
      <c r="E13" s="25" t="s">
        <v>52</v>
      </c>
    </row>
    <row r="14" spans="1:5" s="11" customFormat="1" ht="21.9" customHeight="1" x14ac:dyDescent="0.25">
      <c r="A14" s="11">
        <f t="shared" si="0"/>
        <v>3102</v>
      </c>
      <c r="B14" s="22"/>
      <c r="C14" s="16" t="s">
        <v>408</v>
      </c>
      <c r="D14" s="14" t="s">
        <v>1074</v>
      </c>
      <c r="E14" s="25" t="s">
        <v>52</v>
      </c>
    </row>
    <row r="15" spans="1:5" s="11" customFormat="1" ht="21.9" customHeight="1" x14ac:dyDescent="0.25">
      <c r="A15" s="11">
        <f t="shared" si="0"/>
        <v>3102</v>
      </c>
      <c r="B15" s="22"/>
      <c r="C15" s="16" t="s">
        <v>968</v>
      </c>
      <c r="D15" s="14" t="s">
        <v>4598</v>
      </c>
      <c r="E15" s="25" t="s">
        <v>191</v>
      </c>
    </row>
    <row r="16" spans="1:5" s="11" customFormat="1" ht="21.9" customHeight="1" x14ac:dyDescent="0.25">
      <c r="A16" s="11">
        <f t="shared" si="0"/>
        <v>3102</v>
      </c>
      <c r="B16" s="22"/>
      <c r="C16" s="16" t="s">
        <v>970</v>
      </c>
      <c r="D16" s="14" t="s">
        <v>4599</v>
      </c>
      <c r="E16" s="25" t="s">
        <v>191</v>
      </c>
    </row>
    <row r="17" spans="1:5" s="11" customFormat="1" ht="21.9" customHeight="1" x14ac:dyDescent="0.25">
      <c r="A17" s="11">
        <f t="shared" si="0"/>
        <v>3102</v>
      </c>
      <c r="B17" s="20"/>
      <c r="C17" s="16" t="s">
        <v>972</v>
      </c>
      <c r="D17" s="14" t="s">
        <v>1076</v>
      </c>
      <c r="E17" s="25" t="s">
        <v>52</v>
      </c>
    </row>
    <row r="18" spans="1:5" s="11" customFormat="1" ht="21.9" customHeight="1" thickBot="1" x14ac:dyDescent="0.3">
      <c r="A18" s="11">
        <f t="shared" si="0"/>
        <v>3102</v>
      </c>
      <c r="E18" s="12"/>
    </row>
    <row r="19" spans="1:5" s="11" customFormat="1" ht="21.9" customHeight="1" thickBot="1" x14ac:dyDescent="0.3">
      <c r="A19" s="11">
        <f t="shared" si="0"/>
        <v>3103</v>
      </c>
      <c r="B19" s="82">
        <f>+A19</f>
        <v>3103</v>
      </c>
      <c r="C19" s="118" t="s">
        <v>860</v>
      </c>
      <c r="D19" s="118"/>
      <c r="E19" s="119"/>
    </row>
    <row r="20" spans="1:5" s="11" customFormat="1" ht="21.9" customHeight="1" x14ac:dyDescent="0.25">
      <c r="A20" s="11">
        <f t="shared" si="0"/>
        <v>3103</v>
      </c>
      <c r="B20" s="21"/>
      <c r="C20" s="15" t="s">
        <v>404</v>
      </c>
      <c r="D20" s="27" t="s">
        <v>1077</v>
      </c>
      <c r="E20" s="26" t="s">
        <v>191</v>
      </c>
    </row>
    <row r="21" spans="1:5" s="11" customFormat="1" ht="21.9" customHeight="1" x14ac:dyDescent="0.25">
      <c r="A21" s="11">
        <f t="shared" si="0"/>
        <v>3103</v>
      </c>
      <c r="B21" s="22"/>
      <c r="C21" s="16" t="s">
        <v>406</v>
      </c>
      <c r="D21" s="14" t="s">
        <v>1075</v>
      </c>
      <c r="E21" s="25" t="s">
        <v>52</v>
      </c>
    </row>
    <row r="22" spans="1:5" s="11" customFormat="1" ht="21.9" customHeight="1" x14ac:dyDescent="0.25">
      <c r="A22" s="11">
        <f t="shared" si="0"/>
        <v>3103</v>
      </c>
      <c r="B22" s="22"/>
      <c r="C22" s="16" t="s">
        <v>408</v>
      </c>
      <c r="D22" s="14" t="s">
        <v>1078</v>
      </c>
      <c r="E22" s="25" t="s">
        <v>191</v>
      </c>
    </row>
    <row r="23" spans="1:5" s="11" customFormat="1" ht="21.9" customHeight="1" x14ac:dyDescent="0.25">
      <c r="A23" s="11">
        <f t="shared" si="0"/>
        <v>3103</v>
      </c>
      <c r="B23" s="22"/>
      <c r="C23" s="16" t="s">
        <v>968</v>
      </c>
      <c r="D23" s="14" t="s">
        <v>1079</v>
      </c>
      <c r="E23" s="25" t="s">
        <v>52</v>
      </c>
    </row>
    <row r="24" spans="1:5" s="11" customFormat="1" ht="21.9" customHeight="1" x14ac:dyDescent="0.25">
      <c r="A24" s="11">
        <f t="shared" si="0"/>
        <v>3103</v>
      </c>
      <c r="B24" s="20"/>
      <c r="C24" s="16" t="s">
        <v>970</v>
      </c>
      <c r="D24" s="14" t="s">
        <v>1080</v>
      </c>
      <c r="E24" s="25" t="s">
        <v>52</v>
      </c>
    </row>
    <row r="25" spans="1:5" s="11" customFormat="1" ht="21.9" customHeight="1" thickBot="1" x14ac:dyDescent="0.3">
      <c r="A25" s="11">
        <f t="shared" si="0"/>
        <v>3103</v>
      </c>
      <c r="E25" s="12"/>
    </row>
    <row r="26" spans="1:5" s="11" customFormat="1" ht="21.9" customHeight="1" thickBot="1" x14ac:dyDescent="0.3">
      <c r="A26" s="11">
        <f t="shared" si="0"/>
        <v>3104</v>
      </c>
      <c r="B26" s="82">
        <f>+A26</f>
        <v>3104</v>
      </c>
      <c r="C26" s="118" t="s">
        <v>294</v>
      </c>
      <c r="D26" s="118"/>
      <c r="E26" s="119"/>
    </row>
    <row r="27" spans="1:5" s="11" customFormat="1" ht="21.9" customHeight="1" x14ac:dyDescent="0.25">
      <c r="A27" s="11">
        <f t="shared" si="0"/>
        <v>3104</v>
      </c>
      <c r="B27" s="21"/>
      <c r="C27" s="15" t="s">
        <v>404</v>
      </c>
      <c r="D27" s="27" t="s">
        <v>1081</v>
      </c>
      <c r="E27" s="26" t="s">
        <v>191</v>
      </c>
    </row>
    <row r="28" spans="1:5" s="11" customFormat="1" ht="21.9" customHeight="1" x14ac:dyDescent="0.25">
      <c r="A28" s="11">
        <f t="shared" si="0"/>
        <v>3104</v>
      </c>
      <c r="B28" s="22"/>
      <c r="C28" s="16" t="s">
        <v>406</v>
      </c>
      <c r="D28" s="14" t="s">
        <v>1082</v>
      </c>
      <c r="E28" s="25" t="s">
        <v>191</v>
      </c>
    </row>
    <row r="29" spans="1:5" s="11" customFormat="1" ht="21.9" customHeight="1" x14ac:dyDescent="0.25">
      <c r="A29" s="11">
        <f t="shared" si="0"/>
        <v>3104</v>
      </c>
      <c r="B29" s="22"/>
      <c r="C29" s="16" t="s">
        <v>408</v>
      </c>
      <c r="D29" s="14" t="s">
        <v>1083</v>
      </c>
      <c r="E29" s="25" t="s">
        <v>52</v>
      </c>
    </row>
    <row r="30" spans="1:5" s="11" customFormat="1" ht="21.9" customHeight="1" x14ac:dyDescent="0.25">
      <c r="A30" s="11">
        <f t="shared" si="0"/>
        <v>3104</v>
      </c>
      <c r="B30" s="22"/>
      <c r="C30" s="16" t="s">
        <v>968</v>
      </c>
      <c r="D30" s="14" t="s">
        <v>1084</v>
      </c>
      <c r="E30" s="25" t="s">
        <v>191</v>
      </c>
    </row>
    <row r="31" spans="1:5" s="11" customFormat="1" ht="21.9" customHeight="1" x14ac:dyDescent="0.25">
      <c r="A31" s="11">
        <f t="shared" si="0"/>
        <v>3104</v>
      </c>
      <c r="B31" s="22"/>
      <c r="C31" s="16" t="s">
        <v>970</v>
      </c>
      <c r="D31" s="14" t="s">
        <v>1085</v>
      </c>
      <c r="E31" s="25" t="s">
        <v>52</v>
      </c>
    </row>
    <row r="32" spans="1:5" s="11" customFormat="1" ht="21.9" customHeight="1" x14ac:dyDescent="0.25">
      <c r="A32" s="11">
        <f t="shared" si="0"/>
        <v>3104</v>
      </c>
      <c r="B32" s="20"/>
      <c r="C32" s="16" t="s">
        <v>972</v>
      </c>
      <c r="D32" s="14" t="s">
        <v>1086</v>
      </c>
      <c r="E32" s="25" t="s">
        <v>52</v>
      </c>
    </row>
    <row r="33" spans="1:5" s="11" customFormat="1" ht="21.9" customHeight="1" thickBot="1" x14ac:dyDescent="0.3">
      <c r="A33" s="11">
        <f t="shared" si="0"/>
        <v>3104</v>
      </c>
      <c r="E33" s="12"/>
    </row>
    <row r="34" spans="1:5" s="11" customFormat="1" ht="21.9" customHeight="1" thickBot="1" x14ac:dyDescent="0.3">
      <c r="A34" s="11">
        <f t="shared" si="0"/>
        <v>3105</v>
      </c>
      <c r="B34" s="82">
        <f>+A34</f>
        <v>3105</v>
      </c>
      <c r="C34" s="118" t="s">
        <v>1087</v>
      </c>
      <c r="D34" s="118"/>
      <c r="E34" s="119"/>
    </row>
    <row r="35" spans="1:5" s="11" customFormat="1" ht="21.9" customHeight="1" x14ac:dyDescent="0.25">
      <c r="A35" s="11">
        <f t="shared" si="0"/>
        <v>3105</v>
      </c>
      <c r="B35" s="21"/>
      <c r="C35" s="15" t="s">
        <v>404</v>
      </c>
      <c r="D35" s="27" t="s">
        <v>1088</v>
      </c>
      <c r="E35" s="26" t="s">
        <v>191</v>
      </c>
    </row>
    <row r="36" spans="1:5" s="11" customFormat="1" ht="21.9" customHeight="1" x14ac:dyDescent="0.25">
      <c r="A36" s="11">
        <f t="shared" si="0"/>
        <v>3105</v>
      </c>
      <c r="B36" s="22"/>
      <c r="C36" s="16" t="s">
        <v>406</v>
      </c>
      <c r="D36" s="14" t="s">
        <v>1089</v>
      </c>
      <c r="E36" s="25" t="s">
        <v>52</v>
      </c>
    </row>
    <row r="37" spans="1:5" s="11" customFormat="1" ht="21.9" customHeight="1" x14ac:dyDescent="0.25">
      <c r="A37" s="11">
        <f t="shared" si="0"/>
        <v>3105</v>
      </c>
      <c r="B37" s="22"/>
      <c r="C37" s="16" t="s">
        <v>408</v>
      </c>
      <c r="D37" s="14" t="s">
        <v>1090</v>
      </c>
      <c r="E37" s="25" t="s">
        <v>191</v>
      </c>
    </row>
    <row r="38" spans="1:5" s="11" customFormat="1" ht="21.9" customHeight="1" x14ac:dyDescent="0.25">
      <c r="A38" s="11">
        <f t="shared" si="0"/>
        <v>3105</v>
      </c>
      <c r="B38" s="22"/>
      <c r="C38" s="16" t="s">
        <v>968</v>
      </c>
      <c r="D38" s="14" t="s">
        <v>1091</v>
      </c>
      <c r="E38" s="25" t="s">
        <v>52</v>
      </c>
    </row>
    <row r="39" spans="1:5" s="11" customFormat="1" ht="21.9" customHeight="1" x14ac:dyDescent="0.25">
      <c r="A39" s="11">
        <f t="shared" si="0"/>
        <v>3105</v>
      </c>
      <c r="B39" s="22"/>
      <c r="C39" s="16" t="s">
        <v>970</v>
      </c>
      <c r="D39" s="14" t="s">
        <v>1092</v>
      </c>
      <c r="E39" s="25" t="s">
        <v>52</v>
      </c>
    </row>
    <row r="40" spans="1:5" s="11" customFormat="1" ht="21.9" customHeight="1" x14ac:dyDescent="0.25">
      <c r="A40" s="11">
        <f t="shared" si="0"/>
        <v>3105</v>
      </c>
      <c r="B40" s="20"/>
      <c r="C40" s="16" t="s">
        <v>972</v>
      </c>
      <c r="D40" s="14" t="s">
        <v>1093</v>
      </c>
      <c r="E40" s="25" t="s">
        <v>52</v>
      </c>
    </row>
    <row r="41" spans="1:5" s="11" customFormat="1" ht="21.9" customHeight="1" thickBot="1" x14ac:dyDescent="0.3">
      <c r="A41" s="11">
        <f t="shared" si="0"/>
        <v>3105</v>
      </c>
      <c r="E41" s="12"/>
    </row>
    <row r="42" spans="1:5" s="11" customFormat="1" ht="21.9" customHeight="1" thickBot="1" x14ac:dyDescent="0.3">
      <c r="A42" s="11">
        <f t="shared" si="0"/>
        <v>3106</v>
      </c>
      <c r="B42" s="82">
        <f>+A42</f>
        <v>3106</v>
      </c>
      <c r="C42" s="118" t="s">
        <v>1094</v>
      </c>
      <c r="D42" s="118"/>
      <c r="E42" s="119"/>
    </row>
    <row r="43" spans="1:5" s="11" customFormat="1" ht="21.9" customHeight="1" x14ac:dyDescent="0.25">
      <c r="A43" s="11">
        <f t="shared" si="0"/>
        <v>3106</v>
      </c>
      <c r="B43" s="21"/>
      <c r="C43" s="15" t="s">
        <v>404</v>
      </c>
      <c r="D43" s="27" t="s">
        <v>5177</v>
      </c>
      <c r="E43" s="26" t="s">
        <v>52</v>
      </c>
    </row>
    <row r="44" spans="1:5" s="11" customFormat="1" ht="21.9" customHeight="1" x14ac:dyDescent="0.25">
      <c r="A44" s="11">
        <f t="shared" si="0"/>
        <v>3106</v>
      </c>
      <c r="B44" s="22"/>
      <c r="C44" s="16" t="s">
        <v>406</v>
      </c>
      <c r="D44" s="14" t="s">
        <v>5183</v>
      </c>
      <c r="E44" s="25" t="s">
        <v>191</v>
      </c>
    </row>
    <row r="45" spans="1:5" s="11" customFormat="1" ht="21.9" customHeight="1" x14ac:dyDescent="0.25">
      <c r="A45" s="11">
        <f t="shared" si="0"/>
        <v>3106</v>
      </c>
      <c r="B45" s="20"/>
      <c r="C45" s="16" t="s">
        <v>408</v>
      </c>
      <c r="D45" s="14" t="s">
        <v>5178</v>
      </c>
      <c r="E45" s="25" t="s">
        <v>52</v>
      </c>
    </row>
    <row r="46" spans="1:5" s="11" customFormat="1" ht="21.9" customHeight="1" thickBot="1" x14ac:dyDescent="0.3">
      <c r="A46" s="11">
        <f t="shared" si="0"/>
        <v>3106</v>
      </c>
      <c r="E46" s="12"/>
    </row>
    <row r="47" spans="1:5" s="11" customFormat="1" ht="21.9" customHeight="1" thickBot="1" x14ac:dyDescent="0.3">
      <c r="A47" s="11">
        <f t="shared" si="0"/>
        <v>3107</v>
      </c>
      <c r="B47" s="82">
        <f>+A47</f>
        <v>3107</v>
      </c>
      <c r="C47" s="118" t="s">
        <v>861</v>
      </c>
      <c r="D47" s="118"/>
      <c r="E47" s="119"/>
    </row>
    <row r="48" spans="1:5" s="11" customFormat="1" ht="21.9" customHeight="1" x14ac:dyDescent="0.25">
      <c r="A48" s="11">
        <f t="shared" si="0"/>
        <v>3107</v>
      </c>
      <c r="B48" s="21"/>
      <c r="C48" s="15" t="s">
        <v>404</v>
      </c>
      <c r="D48" s="27" t="s">
        <v>5178</v>
      </c>
      <c r="E48" s="26" t="s">
        <v>191</v>
      </c>
    </row>
    <row r="49" spans="1:5" s="11" customFormat="1" ht="21.9" customHeight="1" x14ac:dyDescent="0.25">
      <c r="A49" s="11">
        <f t="shared" si="0"/>
        <v>3107</v>
      </c>
      <c r="B49" s="22"/>
      <c r="C49" s="16" t="s">
        <v>406</v>
      </c>
      <c r="D49" s="14" t="s">
        <v>5176</v>
      </c>
      <c r="E49" s="25" t="s">
        <v>52</v>
      </c>
    </row>
    <row r="50" spans="1:5" s="11" customFormat="1" ht="21.9" customHeight="1" x14ac:dyDescent="0.25">
      <c r="A50" s="11">
        <f t="shared" si="0"/>
        <v>3107</v>
      </c>
      <c r="B50" s="22"/>
      <c r="C50" s="16" t="s">
        <v>408</v>
      </c>
      <c r="D50" s="14" t="s">
        <v>5183</v>
      </c>
      <c r="E50" s="25" t="s">
        <v>52</v>
      </c>
    </row>
    <row r="51" spans="1:5" s="11" customFormat="1" ht="21.9" customHeight="1" x14ac:dyDescent="0.25">
      <c r="A51" s="11">
        <f t="shared" si="0"/>
        <v>3107</v>
      </c>
      <c r="B51" s="20"/>
      <c r="C51" s="16" t="s">
        <v>968</v>
      </c>
      <c r="D51" s="14" t="s">
        <v>5177</v>
      </c>
      <c r="E51" s="25" t="s">
        <v>52</v>
      </c>
    </row>
    <row r="52" spans="1:5" s="11" customFormat="1" ht="21.9" customHeight="1" thickBot="1" x14ac:dyDescent="0.3">
      <c r="A52" s="11">
        <f t="shared" si="0"/>
        <v>3107</v>
      </c>
      <c r="E52" s="12"/>
    </row>
    <row r="53" spans="1:5" s="11" customFormat="1" ht="21.9" customHeight="1" thickBot="1" x14ac:dyDescent="0.3">
      <c r="A53" s="11">
        <f t="shared" si="0"/>
        <v>3108</v>
      </c>
      <c r="B53" s="82">
        <f>+A53</f>
        <v>3108</v>
      </c>
      <c r="C53" s="118" t="s">
        <v>1095</v>
      </c>
      <c r="D53" s="118"/>
      <c r="E53" s="119"/>
    </row>
    <row r="54" spans="1:5" s="11" customFormat="1" ht="21.9" customHeight="1" x14ac:dyDescent="0.25">
      <c r="A54" s="11">
        <f t="shared" si="0"/>
        <v>3108</v>
      </c>
      <c r="B54" s="21"/>
      <c r="C54" s="15" t="s">
        <v>404</v>
      </c>
      <c r="D54" s="27" t="s">
        <v>5177</v>
      </c>
      <c r="E54" s="26" t="s">
        <v>191</v>
      </c>
    </row>
    <row r="55" spans="1:5" s="11" customFormat="1" ht="21.9" customHeight="1" x14ac:dyDescent="0.25">
      <c r="A55" s="11">
        <f t="shared" si="0"/>
        <v>3108</v>
      </c>
      <c r="B55" s="22"/>
      <c r="C55" s="16" t="s">
        <v>406</v>
      </c>
      <c r="D55" s="14" t="s">
        <v>5176</v>
      </c>
      <c r="E55" s="25" t="s">
        <v>52</v>
      </c>
    </row>
    <row r="56" spans="1:5" s="11" customFormat="1" ht="21.9" customHeight="1" x14ac:dyDescent="0.25">
      <c r="A56" s="11">
        <f t="shared" si="0"/>
        <v>3108</v>
      </c>
      <c r="B56" s="22"/>
      <c r="C56" s="16" t="s">
        <v>408</v>
      </c>
      <c r="D56" s="14" t="s">
        <v>5183</v>
      </c>
      <c r="E56" s="25" t="s">
        <v>52</v>
      </c>
    </row>
    <row r="57" spans="1:5" s="11" customFormat="1" ht="21.9" customHeight="1" x14ac:dyDescent="0.25">
      <c r="A57" s="11">
        <f t="shared" si="0"/>
        <v>3108</v>
      </c>
      <c r="B57" s="20"/>
      <c r="C57" s="16" t="s">
        <v>968</v>
      </c>
      <c r="D57" s="14" t="s">
        <v>5178</v>
      </c>
      <c r="E57" s="25" t="s">
        <v>52</v>
      </c>
    </row>
    <row r="58" spans="1:5" s="11" customFormat="1" ht="21.9" customHeight="1" thickBot="1" x14ac:dyDescent="0.3">
      <c r="A58" s="11">
        <f t="shared" si="0"/>
        <v>3108</v>
      </c>
      <c r="E58" s="12"/>
    </row>
    <row r="59" spans="1:5" s="11" customFormat="1" ht="21.9" customHeight="1" thickBot="1" x14ac:dyDescent="0.3">
      <c r="A59" s="11">
        <f t="shared" si="0"/>
        <v>3109</v>
      </c>
      <c r="B59" s="82">
        <f>+A59</f>
        <v>3109</v>
      </c>
      <c r="C59" s="118" t="s">
        <v>322</v>
      </c>
      <c r="D59" s="118"/>
      <c r="E59" s="119"/>
    </row>
    <row r="60" spans="1:5" s="11" customFormat="1" ht="21.9" customHeight="1" x14ac:dyDescent="0.25">
      <c r="A60" s="11">
        <f t="shared" si="0"/>
        <v>3109</v>
      </c>
      <c r="B60" s="21"/>
      <c r="C60" s="15" t="s">
        <v>404</v>
      </c>
      <c r="D60" s="27" t="s">
        <v>1096</v>
      </c>
      <c r="E60" s="26" t="s">
        <v>52</v>
      </c>
    </row>
    <row r="61" spans="1:5" s="11" customFormat="1" ht="21.9" customHeight="1" x14ac:dyDescent="0.25">
      <c r="A61" s="11">
        <f t="shared" si="0"/>
        <v>3109</v>
      </c>
      <c r="B61" s="22"/>
      <c r="C61" s="16" t="s">
        <v>406</v>
      </c>
      <c r="D61" s="14" t="s">
        <v>1097</v>
      </c>
      <c r="E61" s="25" t="s">
        <v>191</v>
      </c>
    </row>
    <row r="62" spans="1:5" s="11" customFormat="1" ht="21.9" customHeight="1" x14ac:dyDescent="0.25">
      <c r="A62" s="11">
        <f t="shared" si="0"/>
        <v>3109</v>
      </c>
      <c r="B62" s="22"/>
      <c r="C62" s="16" t="s">
        <v>408</v>
      </c>
      <c r="D62" s="14" t="s">
        <v>1098</v>
      </c>
      <c r="E62" s="25" t="s">
        <v>52</v>
      </c>
    </row>
    <row r="63" spans="1:5" s="11" customFormat="1" ht="21.9" customHeight="1" x14ac:dyDescent="0.25">
      <c r="A63" s="11">
        <f t="shared" si="0"/>
        <v>3109</v>
      </c>
      <c r="B63" s="22"/>
      <c r="C63" s="16" t="s">
        <v>968</v>
      </c>
      <c r="D63" s="14" t="s">
        <v>1099</v>
      </c>
      <c r="E63" s="25" t="s">
        <v>52</v>
      </c>
    </row>
    <row r="64" spans="1:5" s="11" customFormat="1" ht="21.9" customHeight="1" x14ac:dyDescent="0.25">
      <c r="A64" s="11">
        <f t="shared" si="0"/>
        <v>3109</v>
      </c>
      <c r="B64" s="20"/>
      <c r="C64" s="16" t="s">
        <v>970</v>
      </c>
      <c r="D64" s="14" t="s">
        <v>1100</v>
      </c>
      <c r="E64" s="25" t="s">
        <v>191</v>
      </c>
    </row>
    <row r="65" spans="1:5" s="11" customFormat="1" ht="21.9" customHeight="1" thickBot="1" x14ac:dyDescent="0.3">
      <c r="A65" s="11">
        <f t="shared" si="0"/>
        <v>3109</v>
      </c>
      <c r="E65" s="12"/>
    </row>
    <row r="66" spans="1:5" s="11" customFormat="1" ht="21.9" customHeight="1" thickBot="1" x14ac:dyDescent="0.3">
      <c r="A66" s="11">
        <f t="shared" si="0"/>
        <v>3110</v>
      </c>
      <c r="B66" s="82">
        <f>+A66</f>
        <v>3110</v>
      </c>
      <c r="C66" s="118" t="s">
        <v>833</v>
      </c>
      <c r="D66" s="118"/>
      <c r="E66" s="119"/>
    </row>
    <row r="67" spans="1:5" s="11" customFormat="1" ht="21.9" customHeight="1" x14ac:dyDescent="0.25">
      <c r="A67" s="11">
        <f t="shared" si="0"/>
        <v>3110</v>
      </c>
      <c r="B67" s="21"/>
      <c r="C67" s="15" t="s">
        <v>404</v>
      </c>
      <c r="D67" s="27" t="s">
        <v>1096</v>
      </c>
      <c r="E67" s="26" t="s">
        <v>191</v>
      </c>
    </row>
    <row r="68" spans="1:5" s="11" customFormat="1" ht="21.9" customHeight="1" x14ac:dyDescent="0.25">
      <c r="A68" s="11">
        <f t="shared" si="0"/>
        <v>3110</v>
      </c>
      <c r="B68" s="22"/>
      <c r="C68" s="16" t="s">
        <v>406</v>
      </c>
      <c r="D68" s="14" t="s">
        <v>1097</v>
      </c>
      <c r="E68" s="25" t="s">
        <v>52</v>
      </c>
    </row>
    <row r="69" spans="1:5" s="11" customFormat="1" ht="21.9" customHeight="1" x14ac:dyDescent="0.25">
      <c r="A69" s="11">
        <f t="shared" si="0"/>
        <v>3110</v>
      </c>
      <c r="B69" s="22"/>
      <c r="C69" s="16" t="s">
        <v>408</v>
      </c>
      <c r="D69" s="14" t="s">
        <v>1099</v>
      </c>
      <c r="E69" s="25" t="s">
        <v>52</v>
      </c>
    </row>
    <row r="70" spans="1:5" s="11" customFormat="1" ht="21.9" customHeight="1" x14ac:dyDescent="0.25">
      <c r="A70" s="11">
        <f t="shared" si="0"/>
        <v>3110</v>
      </c>
      <c r="B70" s="20"/>
      <c r="C70" s="16" t="s">
        <v>968</v>
      </c>
      <c r="D70" s="14" t="s">
        <v>1101</v>
      </c>
      <c r="E70" s="25" t="s">
        <v>52</v>
      </c>
    </row>
    <row r="71" spans="1:5" s="11" customFormat="1" ht="21.9" customHeight="1" thickBot="1" x14ac:dyDescent="0.3">
      <c r="A71" s="11">
        <f t="shared" si="0"/>
        <v>3110</v>
      </c>
      <c r="E71" s="12"/>
    </row>
    <row r="72" spans="1:5" s="11" customFormat="1" ht="21.9" customHeight="1" thickBot="1" x14ac:dyDescent="0.3">
      <c r="A72" s="11">
        <f t="shared" si="0"/>
        <v>3111</v>
      </c>
      <c r="B72" s="82">
        <f>+A72</f>
        <v>3111</v>
      </c>
      <c r="C72" s="118" t="s">
        <v>834</v>
      </c>
      <c r="D72" s="118"/>
      <c r="E72" s="119"/>
    </row>
    <row r="73" spans="1:5" s="11" customFormat="1" ht="21.9" customHeight="1" x14ac:dyDescent="0.25">
      <c r="A73" s="11">
        <f t="shared" si="0"/>
        <v>3111</v>
      </c>
      <c r="B73" s="21"/>
      <c r="C73" s="15" t="s">
        <v>404</v>
      </c>
      <c r="D73" s="27" t="s">
        <v>1101</v>
      </c>
      <c r="E73" s="26" t="s">
        <v>191</v>
      </c>
    </row>
    <row r="74" spans="1:5" s="11" customFormat="1" ht="21.9" customHeight="1" x14ac:dyDescent="0.25">
      <c r="A74" s="11">
        <f t="shared" si="0"/>
        <v>3111</v>
      </c>
      <c r="B74" s="22"/>
      <c r="C74" s="16" t="s">
        <v>406</v>
      </c>
      <c r="D74" s="14" t="s">
        <v>1102</v>
      </c>
      <c r="E74" s="25" t="s">
        <v>191</v>
      </c>
    </row>
    <row r="75" spans="1:5" s="11" customFormat="1" ht="21.9" customHeight="1" x14ac:dyDescent="0.25">
      <c r="A75" s="11">
        <f t="shared" si="0"/>
        <v>3111</v>
      </c>
      <c r="B75" s="22"/>
      <c r="C75" s="16" t="s">
        <v>408</v>
      </c>
      <c r="D75" s="14" t="s">
        <v>1098</v>
      </c>
      <c r="E75" s="25" t="s">
        <v>52</v>
      </c>
    </row>
    <row r="76" spans="1:5" s="11" customFormat="1" ht="21.9" customHeight="1" x14ac:dyDescent="0.25">
      <c r="A76" s="11">
        <f t="shared" ref="A76:A103" si="1">+IF(AND(OR(E77="V",E77="F"),AND(E76&lt;&gt;"V",E76&lt;&gt;"F")),+A75+1,A75)</f>
        <v>3111</v>
      </c>
      <c r="B76" s="22"/>
      <c r="C76" s="16" t="s">
        <v>968</v>
      </c>
      <c r="D76" s="14" t="s">
        <v>1096</v>
      </c>
      <c r="E76" s="25" t="s">
        <v>52</v>
      </c>
    </row>
    <row r="77" spans="1:5" s="11" customFormat="1" ht="21.9" customHeight="1" x14ac:dyDescent="0.25">
      <c r="A77" s="11">
        <f t="shared" si="1"/>
        <v>3111</v>
      </c>
      <c r="B77" s="20"/>
      <c r="C77" s="16" t="s">
        <v>970</v>
      </c>
      <c r="D77" s="14" t="s">
        <v>1099</v>
      </c>
      <c r="E77" s="25" t="s">
        <v>52</v>
      </c>
    </row>
    <row r="78" spans="1:5" s="11" customFormat="1" ht="21.9" customHeight="1" thickBot="1" x14ac:dyDescent="0.3">
      <c r="A78" s="11">
        <f t="shared" si="1"/>
        <v>3111</v>
      </c>
      <c r="E78" s="12"/>
    </row>
    <row r="79" spans="1:5" s="11" customFormat="1" ht="21.9" customHeight="1" thickBot="1" x14ac:dyDescent="0.3">
      <c r="A79" s="11">
        <f t="shared" si="1"/>
        <v>3112</v>
      </c>
      <c r="B79" s="82">
        <f>+A79</f>
        <v>3112</v>
      </c>
      <c r="C79" s="118" t="s">
        <v>1103</v>
      </c>
      <c r="D79" s="118"/>
      <c r="E79" s="119"/>
    </row>
    <row r="80" spans="1:5" s="11" customFormat="1" ht="21.9" customHeight="1" x14ac:dyDescent="0.25">
      <c r="A80" s="11">
        <f t="shared" si="1"/>
        <v>3112</v>
      </c>
      <c r="B80" s="21"/>
      <c r="C80" s="15" t="s">
        <v>404</v>
      </c>
      <c r="D80" s="27" t="s">
        <v>5175</v>
      </c>
      <c r="E80" s="26" t="s">
        <v>191</v>
      </c>
    </row>
    <row r="81" spans="1:5" s="11" customFormat="1" ht="21.9" customHeight="1" x14ac:dyDescent="0.25">
      <c r="A81" s="11">
        <f t="shared" si="1"/>
        <v>3112</v>
      </c>
      <c r="B81" s="22"/>
      <c r="C81" s="16" t="s">
        <v>406</v>
      </c>
      <c r="D81" s="14" t="s">
        <v>5176</v>
      </c>
      <c r="E81" s="25" t="s">
        <v>52</v>
      </c>
    </row>
    <row r="82" spans="1:5" s="11" customFormat="1" ht="21.9" customHeight="1" x14ac:dyDescent="0.25">
      <c r="A82" s="11">
        <f t="shared" si="1"/>
        <v>3112</v>
      </c>
      <c r="B82" s="22"/>
      <c r="C82" s="16" t="s">
        <v>408</v>
      </c>
      <c r="D82" s="14" t="s">
        <v>5177</v>
      </c>
      <c r="E82" s="25" t="s">
        <v>52</v>
      </c>
    </row>
    <row r="83" spans="1:5" s="11" customFormat="1" ht="21.9" customHeight="1" x14ac:dyDescent="0.25">
      <c r="A83" s="11">
        <f t="shared" si="1"/>
        <v>3112</v>
      </c>
      <c r="B83" s="20"/>
      <c r="C83" s="16" t="s">
        <v>968</v>
      </c>
      <c r="D83" s="14" t="s">
        <v>5178</v>
      </c>
      <c r="E83" s="25" t="s">
        <v>52</v>
      </c>
    </row>
    <row r="84" spans="1:5" s="11" customFormat="1" ht="21.9" customHeight="1" thickBot="1" x14ac:dyDescent="0.3">
      <c r="A84" s="11">
        <f t="shared" si="1"/>
        <v>3112</v>
      </c>
      <c r="E84" s="12"/>
    </row>
    <row r="85" spans="1:5" s="11" customFormat="1" ht="21.9" customHeight="1" thickBot="1" x14ac:dyDescent="0.3">
      <c r="A85" s="11">
        <f t="shared" si="1"/>
        <v>3113</v>
      </c>
      <c r="B85" s="82">
        <f>+A85</f>
        <v>3113</v>
      </c>
      <c r="C85" s="118" t="s">
        <v>5174</v>
      </c>
      <c r="D85" s="118"/>
      <c r="E85" s="119"/>
    </row>
    <row r="86" spans="1:5" s="11" customFormat="1" ht="21.9" customHeight="1" x14ac:dyDescent="0.25">
      <c r="A86" s="11">
        <f t="shared" si="1"/>
        <v>3113</v>
      </c>
      <c r="B86" s="21"/>
      <c r="C86" s="15" t="s">
        <v>404</v>
      </c>
      <c r="D86" s="27" t="s">
        <v>1104</v>
      </c>
      <c r="E86" s="26" t="s">
        <v>191</v>
      </c>
    </row>
    <row r="87" spans="1:5" s="11" customFormat="1" ht="21.9" customHeight="1" x14ac:dyDescent="0.25">
      <c r="A87" s="11">
        <f t="shared" si="1"/>
        <v>3113</v>
      </c>
      <c r="B87" s="22"/>
      <c r="C87" s="16" t="s">
        <v>406</v>
      </c>
      <c r="D87" s="14" t="s">
        <v>1105</v>
      </c>
      <c r="E87" s="25" t="s">
        <v>52</v>
      </c>
    </row>
    <row r="88" spans="1:5" s="11" customFormat="1" ht="21.9" customHeight="1" x14ac:dyDescent="0.25">
      <c r="A88" s="11">
        <f t="shared" si="1"/>
        <v>3113</v>
      </c>
      <c r="B88" s="22"/>
      <c r="C88" s="16" t="s">
        <v>408</v>
      </c>
      <c r="D88" s="14" t="s">
        <v>1106</v>
      </c>
      <c r="E88" s="25" t="s">
        <v>52</v>
      </c>
    </row>
    <row r="89" spans="1:5" s="11" customFormat="1" ht="21.9" customHeight="1" x14ac:dyDescent="0.25">
      <c r="A89" s="11">
        <f t="shared" si="1"/>
        <v>3113</v>
      </c>
      <c r="B89" s="22"/>
      <c r="C89" s="16" t="s">
        <v>968</v>
      </c>
      <c r="D89" s="14" t="s">
        <v>1107</v>
      </c>
      <c r="E89" s="25" t="s">
        <v>52</v>
      </c>
    </row>
    <row r="90" spans="1:5" s="11" customFormat="1" ht="21.9" customHeight="1" x14ac:dyDescent="0.25">
      <c r="A90" s="11">
        <f t="shared" si="1"/>
        <v>3113</v>
      </c>
      <c r="B90" s="20"/>
      <c r="C90" s="16" t="s">
        <v>970</v>
      </c>
      <c r="D90" s="14" t="s">
        <v>1108</v>
      </c>
      <c r="E90" s="25" t="s">
        <v>191</v>
      </c>
    </row>
    <row r="91" spans="1:5" s="11" customFormat="1" ht="21.9" customHeight="1" thickBot="1" x14ac:dyDescent="0.3">
      <c r="A91" s="11">
        <f t="shared" si="1"/>
        <v>3113</v>
      </c>
      <c r="E91" s="12"/>
    </row>
    <row r="92" spans="1:5" s="11" customFormat="1" ht="21.9" customHeight="1" thickBot="1" x14ac:dyDescent="0.3">
      <c r="A92" s="11">
        <f t="shared" si="1"/>
        <v>3114</v>
      </c>
      <c r="B92" s="82">
        <f>+A92</f>
        <v>3114</v>
      </c>
      <c r="C92" s="118" t="s">
        <v>1109</v>
      </c>
      <c r="D92" s="118"/>
      <c r="E92" s="119"/>
    </row>
    <row r="93" spans="1:5" s="11" customFormat="1" ht="21.9" customHeight="1" x14ac:dyDescent="0.25">
      <c r="A93" s="11">
        <f t="shared" si="1"/>
        <v>3114</v>
      </c>
      <c r="B93" s="21"/>
      <c r="C93" s="15" t="s">
        <v>404</v>
      </c>
      <c r="D93" s="27" t="s">
        <v>5179</v>
      </c>
      <c r="E93" s="26" t="s">
        <v>52</v>
      </c>
    </row>
    <row r="94" spans="1:5" s="11" customFormat="1" ht="21.9" customHeight="1" x14ac:dyDescent="0.25">
      <c r="A94" s="11">
        <f t="shared" si="1"/>
        <v>3114</v>
      </c>
      <c r="B94" s="22"/>
      <c r="C94" s="16" t="s">
        <v>406</v>
      </c>
      <c r="D94" s="14" t="s">
        <v>5180</v>
      </c>
      <c r="E94" s="25" t="s">
        <v>52</v>
      </c>
    </row>
    <row r="95" spans="1:5" s="11" customFormat="1" ht="21.9" customHeight="1" x14ac:dyDescent="0.25">
      <c r="A95" s="11">
        <f t="shared" si="1"/>
        <v>3114</v>
      </c>
      <c r="B95" s="22"/>
      <c r="C95" s="16" t="s">
        <v>408</v>
      </c>
      <c r="D95" s="14" t="s">
        <v>5181</v>
      </c>
      <c r="E95" s="25" t="s">
        <v>191</v>
      </c>
    </row>
    <row r="96" spans="1:5" s="11" customFormat="1" ht="21.9" customHeight="1" x14ac:dyDescent="0.25">
      <c r="A96" s="11">
        <f t="shared" si="1"/>
        <v>3114</v>
      </c>
      <c r="B96" s="20"/>
      <c r="C96" s="16" t="s">
        <v>968</v>
      </c>
      <c r="D96" s="14" t="s">
        <v>5182</v>
      </c>
      <c r="E96" s="25" t="s">
        <v>52</v>
      </c>
    </row>
    <row r="97" spans="1:5" ht="13" thickBot="1" x14ac:dyDescent="0.3">
      <c r="A97" s="11">
        <f t="shared" si="1"/>
        <v>3114</v>
      </c>
    </row>
    <row r="98" spans="1:5" ht="13" thickBot="1" x14ac:dyDescent="0.3">
      <c r="A98" s="11">
        <f t="shared" si="1"/>
        <v>3115</v>
      </c>
      <c r="B98" s="82">
        <f>+A98</f>
        <v>3115</v>
      </c>
      <c r="C98" s="118" t="s">
        <v>5476</v>
      </c>
      <c r="D98" s="118"/>
      <c r="E98" s="119"/>
    </row>
    <row r="99" spans="1:5" ht="20" x14ac:dyDescent="0.25">
      <c r="A99" s="11">
        <f t="shared" si="1"/>
        <v>3115</v>
      </c>
      <c r="B99" s="21"/>
      <c r="C99" s="15" t="s">
        <v>404</v>
      </c>
      <c r="D99" s="27" t="s">
        <v>5477</v>
      </c>
      <c r="E99" s="26" t="s">
        <v>191</v>
      </c>
    </row>
    <row r="100" spans="1:5" x14ac:dyDescent="0.25">
      <c r="A100" s="11">
        <f t="shared" si="1"/>
        <v>3115</v>
      </c>
      <c r="B100" s="22"/>
      <c r="C100" s="16" t="s">
        <v>406</v>
      </c>
      <c r="D100" s="14" t="s">
        <v>5451</v>
      </c>
      <c r="E100" s="25" t="s">
        <v>191</v>
      </c>
    </row>
    <row r="101" spans="1:5" x14ac:dyDescent="0.25">
      <c r="A101" s="11">
        <f t="shared" si="1"/>
        <v>3115</v>
      </c>
      <c r="B101" s="22"/>
      <c r="C101" s="16" t="s">
        <v>408</v>
      </c>
      <c r="D101" s="14" t="s">
        <v>5452</v>
      </c>
      <c r="E101" s="25" t="s">
        <v>52</v>
      </c>
    </row>
    <row r="102" spans="1:5" x14ac:dyDescent="0.25">
      <c r="A102" s="11">
        <f t="shared" si="1"/>
        <v>3115</v>
      </c>
      <c r="B102" s="22"/>
      <c r="C102" s="16" t="s">
        <v>970</v>
      </c>
      <c r="D102" s="14" t="s">
        <v>5453</v>
      </c>
      <c r="E102" s="25" t="s">
        <v>52</v>
      </c>
    </row>
    <row r="103" spans="1:5" x14ac:dyDescent="0.25">
      <c r="A103" s="11">
        <f t="shared" si="1"/>
        <v>3115</v>
      </c>
      <c r="B103" s="20"/>
      <c r="C103" s="16" t="s">
        <v>972</v>
      </c>
      <c r="D103" s="14" t="s">
        <v>5454</v>
      </c>
      <c r="E103" s="25" t="s">
        <v>52</v>
      </c>
    </row>
  </sheetData>
  <mergeCells count="15">
    <mergeCell ref="C98:E98"/>
    <mergeCell ref="C34:E34"/>
    <mergeCell ref="C42:E42"/>
    <mergeCell ref="C3:E3"/>
    <mergeCell ref="C11:E11"/>
    <mergeCell ref="C19:E19"/>
    <mergeCell ref="C26:E26"/>
    <mergeCell ref="C85:E85"/>
    <mergeCell ref="C92:E92"/>
    <mergeCell ref="C47:E47"/>
    <mergeCell ref="C53:E53"/>
    <mergeCell ref="C59:E59"/>
    <mergeCell ref="C66:E66"/>
    <mergeCell ref="C72:E72"/>
    <mergeCell ref="C79:E79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118"/>
  <sheetViews>
    <sheetView showGridLines="0" zoomScale="55" zoomScaleNormal="55" workbookViewId="0">
      <selection activeCell="L17" sqref="L17"/>
    </sheetView>
  </sheetViews>
  <sheetFormatPr defaultColWidth="4.54296875" defaultRowHeight="12.5" x14ac:dyDescent="0.25"/>
  <cols>
    <col min="1" max="1" width="4.08984375" style="48" bestFit="1" customWidth="1"/>
    <col min="2" max="2" width="5.90625" style="48" bestFit="1" customWidth="1"/>
    <col min="3" max="3" width="4.54296875" style="48"/>
    <col min="4" max="4" width="76.36328125" style="48" customWidth="1"/>
    <col min="5" max="16384" width="4.54296875" style="48"/>
  </cols>
  <sheetData>
    <row r="1" spans="1:5" s="10" customFormat="1" ht="44.15" customHeight="1" thickBot="1" x14ac:dyDescent="0.3">
      <c r="B1" s="32" t="s">
        <v>367</v>
      </c>
      <c r="C1" s="33"/>
      <c r="D1" s="36" t="s">
        <v>349</v>
      </c>
      <c r="E1" s="38"/>
    </row>
    <row r="2" spans="1:5" s="10" customFormat="1" ht="21.9" customHeight="1" thickBot="1" x14ac:dyDescent="0.3">
      <c r="E2" s="18"/>
    </row>
    <row r="3" spans="1:5" s="11" customFormat="1" ht="21.9" customHeight="1" thickBot="1" x14ac:dyDescent="0.3">
      <c r="B3" s="13">
        <v>3201</v>
      </c>
      <c r="C3" s="118" t="s">
        <v>189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1110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1111</v>
      </c>
      <c r="E5" s="25" t="s">
        <v>191</v>
      </c>
    </row>
    <row r="6" spans="1:5" s="11" customFormat="1" ht="21.9" customHeight="1" x14ac:dyDescent="0.25">
      <c r="B6" s="22"/>
      <c r="C6" s="16" t="s">
        <v>408</v>
      </c>
      <c r="D6" s="14" t="s">
        <v>1247</v>
      </c>
      <c r="E6" s="25" t="s">
        <v>191</v>
      </c>
    </row>
    <row r="7" spans="1:5" s="11" customFormat="1" ht="21.9" customHeight="1" x14ac:dyDescent="0.25">
      <c r="B7" s="22"/>
      <c r="C7" s="16" t="s">
        <v>968</v>
      </c>
      <c r="D7" s="14" t="s">
        <v>1248</v>
      </c>
      <c r="E7" s="25" t="s">
        <v>52</v>
      </c>
    </row>
    <row r="8" spans="1:5" s="11" customFormat="1" ht="21.9" customHeight="1" x14ac:dyDescent="0.25">
      <c r="B8" s="22"/>
      <c r="C8" s="16" t="s">
        <v>970</v>
      </c>
      <c r="D8" s="14" t="s">
        <v>1249</v>
      </c>
      <c r="E8" s="25" t="s">
        <v>52</v>
      </c>
    </row>
    <row r="9" spans="1:5" s="11" customFormat="1" ht="21.9" customHeight="1" x14ac:dyDescent="0.25">
      <c r="B9" s="20"/>
      <c r="C9" s="16" t="s">
        <v>972</v>
      </c>
      <c r="D9" s="14" t="s">
        <v>1250</v>
      </c>
      <c r="E9" s="25" t="s">
        <v>52</v>
      </c>
    </row>
    <row r="10" spans="1:5" s="11" customFormat="1" ht="21.9" customHeight="1" thickBot="1" x14ac:dyDescent="0.3">
      <c r="A10" s="11">
        <f>+B3</f>
        <v>3201</v>
      </c>
      <c r="E10" s="12"/>
    </row>
    <row r="11" spans="1:5" s="11" customFormat="1" ht="21.9" customHeight="1" thickBot="1" x14ac:dyDescent="0.3">
      <c r="A11" s="11">
        <f>+IF(AND(OR(E12="V",E12="F"),AND(E11&lt;&gt;"V",E11&lt;&gt;"F")),+A10+1,A10)</f>
        <v>3202</v>
      </c>
      <c r="B11" s="13">
        <f>+A11</f>
        <v>3202</v>
      </c>
      <c r="C11" s="118" t="s">
        <v>1251</v>
      </c>
      <c r="D11" s="118"/>
      <c r="E11" s="119"/>
    </row>
    <row r="12" spans="1:5" s="11" customFormat="1" ht="21.9" customHeight="1" x14ac:dyDescent="0.25">
      <c r="A12" s="11">
        <f t="shared" ref="A12:A75" si="0">+IF(AND(OR(E13="V",E13="F"),AND(E12&lt;&gt;"V",E12&lt;&gt;"F")),+A11+1,A11)</f>
        <v>3202</v>
      </c>
      <c r="B12" s="21"/>
      <c r="C12" s="15" t="s">
        <v>404</v>
      </c>
      <c r="D12" s="27" t="s">
        <v>4600</v>
      </c>
      <c r="E12" s="26" t="s">
        <v>191</v>
      </c>
    </row>
    <row r="13" spans="1:5" s="11" customFormat="1" ht="21.9" customHeight="1" x14ac:dyDescent="0.25">
      <c r="A13" s="11">
        <f t="shared" si="0"/>
        <v>3202</v>
      </c>
      <c r="B13" s="22"/>
      <c r="C13" s="16" t="s">
        <v>406</v>
      </c>
      <c r="D13" s="14" t="s">
        <v>1252</v>
      </c>
      <c r="E13" s="25" t="s">
        <v>191</v>
      </c>
    </row>
    <row r="14" spans="1:5" s="11" customFormat="1" ht="21.9" customHeight="1" x14ac:dyDescent="0.25">
      <c r="A14" s="11">
        <f t="shared" si="0"/>
        <v>3202</v>
      </c>
      <c r="B14" s="22"/>
      <c r="C14" s="16" t="s">
        <v>408</v>
      </c>
      <c r="D14" s="14" t="s">
        <v>1253</v>
      </c>
      <c r="E14" s="25" t="s">
        <v>191</v>
      </c>
    </row>
    <row r="15" spans="1:5" s="11" customFormat="1" ht="21.9" customHeight="1" x14ac:dyDescent="0.25">
      <c r="A15" s="11">
        <f t="shared" si="0"/>
        <v>3202</v>
      </c>
      <c r="B15" s="22"/>
      <c r="C15" s="16" t="s">
        <v>968</v>
      </c>
      <c r="D15" s="14" t="s">
        <v>1254</v>
      </c>
      <c r="E15" s="25" t="s">
        <v>52</v>
      </c>
    </row>
    <row r="16" spans="1:5" s="11" customFormat="1" ht="21.9" customHeight="1" x14ac:dyDescent="0.25">
      <c r="A16" s="11">
        <f t="shared" si="0"/>
        <v>3202</v>
      </c>
      <c r="B16" s="22"/>
      <c r="C16" s="16" t="s">
        <v>970</v>
      </c>
      <c r="D16" s="14" t="s">
        <v>1255</v>
      </c>
      <c r="E16" s="25" t="s">
        <v>52</v>
      </c>
    </row>
    <row r="17" spans="1:5" s="11" customFormat="1" ht="21.9" customHeight="1" x14ac:dyDescent="0.25">
      <c r="A17" s="11">
        <f t="shared" si="0"/>
        <v>3202</v>
      </c>
      <c r="B17" s="22"/>
      <c r="C17" s="16" t="s">
        <v>972</v>
      </c>
      <c r="D17" s="14" t="s">
        <v>1256</v>
      </c>
      <c r="E17" s="25" t="s">
        <v>52</v>
      </c>
    </row>
    <row r="18" spans="1:5" s="11" customFormat="1" ht="21.9" customHeight="1" x14ac:dyDescent="0.25">
      <c r="A18" s="11">
        <f t="shared" si="0"/>
        <v>3202</v>
      </c>
      <c r="B18" s="20"/>
      <c r="C18" s="16" t="s">
        <v>1015</v>
      </c>
      <c r="D18" s="14" t="s">
        <v>5051</v>
      </c>
      <c r="E18" s="25" t="s">
        <v>52</v>
      </c>
    </row>
    <row r="19" spans="1:5" s="11" customFormat="1" ht="21.9" customHeight="1" thickBot="1" x14ac:dyDescent="0.3">
      <c r="A19" s="11">
        <f t="shared" si="0"/>
        <v>3202</v>
      </c>
      <c r="E19" s="12"/>
    </row>
    <row r="20" spans="1:5" s="11" customFormat="1" ht="21.9" customHeight="1" thickBot="1" x14ac:dyDescent="0.3">
      <c r="A20" s="11">
        <f t="shared" si="0"/>
        <v>3203</v>
      </c>
      <c r="B20" s="82">
        <f>+A20</f>
        <v>3203</v>
      </c>
      <c r="C20" s="118" t="s">
        <v>190</v>
      </c>
      <c r="D20" s="118"/>
      <c r="E20" s="119"/>
    </row>
    <row r="21" spans="1:5" s="11" customFormat="1" ht="21.9" customHeight="1" x14ac:dyDescent="0.25">
      <c r="A21" s="11">
        <f t="shared" si="0"/>
        <v>3203</v>
      </c>
      <c r="B21" s="21"/>
      <c r="C21" s="15" t="s">
        <v>404</v>
      </c>
      <c r="D21" s="27" t="s">
        <v>1257</v>
      </c>
      <c r="E21" s="26" t="s">
        <v>191</v>
      </c>
    </row>
    <row r="22" spans="1:5" s="11" customFormat="1" ht="21.9" customHeight="1" x14ac:dyDescent="0.25">
      <c r="A22" s="11">
        <f t="shared" si="0"/>
        <v>3203</v>
      </c>
      <c r="B22" s="22"/>
      <c r="C22" s="16" t="s">
        <v>406</v>
      </c>
      <c r="D22" s="14" t="s">
        <v>1258</v>
      </c>
      <c r="E22" s="25" t="s">
        <v>52</v>
      </c>
    </row>
    <row r="23" spans="1:5" s="11" customFormat="1" ht="21.9" customHeight="1" x14ac:dyDescent="0.25">
      <c r="A23" s="11">
        <f t="shared" si="0"/>
        <v>3203</v>
      </c>
      <c r="B23" s="22"/>
      <c r="C23" s="16" t="s">
        <v>408</v>
      </c>
      <c r="D23" s="14" t="s">
        <v>1259</v>
      </c>
      <c r="E23" s="25" t="s">
        <v>191</v>
      </c>
    </row>
    <row r="24" spans="1:5" s="11" customFormat="1" ht="21.9" customHeight="1" x14ac:dyDescent="0.25">
      <c r="A24" s="11">
        <f t="shared" si="0"/>
        <v>3203</v>
      </c>
      <c r="B24" s="22"/>
      <c r="C24" s="16" t="s">
        <v>968</v>
      </c>
      <c r="D24" s="14" t="s">
        <v>1260</v>
      </c>
      <c r="E24" s="25" t="s">
        <v>52</v>
      </c>
    </row>
    <row r="25" spans="1:5" s="11" customFormat="1" ht="21.9" customHeight="1" x14ac:dyDescent="0.25">
      <c r="A25" s="11">
        <f t="shared" si="0"/>
        <v>3203</v>
      </c>
      <c r="B25" s="22"/>
      <c r="C25" s="16" t="s">
        <v>970</v>
      </c>
      <c r="D25" s="14" t="s">
        <v>1261</v>
      </c>
      <c r="E25" s="25" t="s">
        <v>52</v>
      </c>
    </row>
    <row r="26" spans="1:5" s="11" customFormat="1" ht="21.9" customHeight="1" x14ac:dyDescent="0.25">
      <c r="A26" s="11">
        <f t="shared" si="0"/>
        <v>3203</v>
      </c>
      <c r="B26" s="22"/>
      <c r="C26" s="16" t="s">
        <v>972</v>
      </c>
      <c r="D26" s="14" t="s">
        <v>1262</v>
      </c>
      <c r="E26" s="25" t="s">
        <v>52</v>
      </c>
    </row>
    <row r="27" spans="1:5" s="11" customFormat="1" ht="21.9" customHeight="1" x14ac:dyDescent="0.25">
      <c r="A27" s="11">
        <f t="shared" si="0"/>
        <v>3203</v>
      </c>
      <c r="B27" s="20"/>
      <c r="C27" s="16" t="s">
        <v>1015</v>
      </c>
      <c r="D27" s="14" t="s">
        <v>1263</v>
      </c>
      <c r="E27" s="25" t="s">
        <v>52</v>
      </c>
    </row>
    <row r="28" spans="1:5" s="11" customFormat="1" ht="21.9" customHeight="1" thickBot="1" x14ac:dyDescent="0.3">
      <c r="A28" s="11">
        <f t="shared" si="0"/>
        <v>3203</v>
      </c>
      <c r="E28" s="12"/>
    </row>
    <row r="29" spans="1:5" s="11" customFormat="1" ht="21.9" customHeight="1" thickBot="1" x14ac:dyDescent="0.3">
      <c r="A29" s="11">
        <f t="shared" si="0"/>
        <v>3204</v>
      </c>
      <c r="B29" s="82">
        <f>+A29</f>
        <v>3204</v>
      </c>
      <c r="C29" s="118" t="s">
        <v>674</v>
      </c>
      <c r="D29" s="118"/>
      <c r="E29" s="119"/>
    </row>
    <row r="30" spans="1:5" s="11" customFormat="1" ht="21.9" customHeight="1" x14ac:dyDescent="0.25">
      <c r="A30" s="11">
        <f t="shared" si="0"/>
        <v>3204</v>
      </c>
      <c r="B30" s="21"/>
      <c r="C30" s="15" t="s">
        <v>404</v>
      </c>
      <c r="D30" s="27" t="s">
        <v>1264</v>
      </c>
      <c r="E30" s="26" t="s">
        <v>191</v>
      </c>
    </row>
    <row r="31" spans="1:5" s="11" customFormat="1" ht="21.9" customHeight="1" x14ac:dyDescent="0.25">
      <c r="A31" s="11">
        <f t="shared" si="0"/>
        <v>3204</v>
      </c>
      <c r="B31" s="22"/>
      <c r="C31" s="16" t="s">
        <v>406</v>
      </c>
      <c r="D31" s="14" t="s">
        <v>1265</v>
      </c>
      <c r="E31" s="25" t="s">
        <v>191</v>
      </c>
    </row>
    <row r="32" spans="1:5" s="11" customFormat="1" ht="21.9" customHeight="1" x14ac:dyDescent="0.25">
      <c r="A32" s="11">
        <f t="shared" si="0"/>
        <v>3204</v>
      </c>
      <c r="B32" s="22"/>
      <c r="C32" s="16" t="s">
        <v>408</v>
      </c>
      <c r="D32" s="14" t="s">
        <v>1266</v>
      </c>
      <c r="E32" s="25" t="s">
        <v>52</v>
      </c>
    </row>
    <row r="33" spans="1:5" s="11" customFormat="1" ht="21.9" customHeight="1" x14ac:dyDescent="0.25">
      <c r="A33" s="11">
        <f t="shared" si="0"/>
        <v>3204</v>
      </c>
      <c r="B33" s="22"/>
      <c r="C33" s="16" t="s">
        <v>968</v>
      </c>
      <c r="D33" s="14" t="s">
        <v>4103</v>
      </c>
      <c r="E33" s="25" t="s">
        <v>52</v>
      </c>
    </row>
    <row r="34" spans="1:5" s="11" customFormat="1" ht="21.9" customHeight="1" x14ac:dyDescent="0.25">
      <c r="A34" s="11">
        <f t="shared" si="0"/>
        <v>3204</v>
      </c>
      <c r="B34" s="22"/>
      <c r="C34" s="16" t="s">
        <v>970</v>
      </c>
      <c r="D34" s="14" t="s">
        <v>1267</v>
      </c>
      <c r="E34" s="25" t="s">
        <v>52</v>
      </c>
    </row>
    <row r="35" spans="1:5" s="11" customFormat="1" ht="21.9" customHeight="1" x14ac:dyDescent="0.25">
      <c r="A35" s="11">
        <f t="shared" si="0"/>
        <v>3204</v>
      </c>
      <c r="B35" s="20"/>
      <c r="C35" s="16" t="s">
        <v>972</v>
      </c>
      <c r="D35" s="14" t="s">
        <v>4104</v>
      </c>
      <c r="E35" s="25" t="s">
        <v>52</v>
      </c>
    </row>
    <row r="36" spans="1:5" s="11" customFormat="1" ht="21.9" customHeight="1" thickBot="1" x14ac:dyDescent="0.3">
      <c r="A36" s="11">
        <f t="shared" si="0"/>
        <v>3204</v>
      </c>
      <c r="E36" s="12"/>
    </row>
    <row r="37" spans="1:5" s="11" customFormat="1" ht="21.9" customHeight="1" thickBot="1" x14ac:dyDescent="0.3">
      <c r="A37" s="11">
        <f t="shared" si="0"/>
        <v>3205</v>
      </c>
      <c r="B37" s="82">
        <f>+A37</f>
        <v>3205</v>
      </c>
      <c r="C37" s="118" t="s">
        <v>5110</v>
      </c>
      <c r="D37" s="118"/>
      <c r="E37" s="119"/>
    </row>
    <row r="38" spans="1:5" s="11" customFormat="1" ht="21.9" customHeight="1" x14ac:dyDescent="0.25">
      <c r="A38" s="11">
        <f t="shared" si="0"/>
        <v>3205</v>
      </c>
      <c r="B38" s="21"/>
      <c r="C38" s="15" t="s">
        <v>404</v>
      </c>
      <c r="D38" s="27" t="s">
        <v>1268</v>
      </c>
      <c r="E38" s="26" t="s">
        <v>191</v>
      </c>
    </row>
    <row r="39" spans="1:5" s="11" customFormat="1" ht="21.9" customHeight="1" x14ac:dyDescent="0.25">
      <c r="A39" s="11">
        <f t="shared" si="0"/>
        <v>3205</v>
      </c>
      <c r="B39" s="22"/>
      <c r="C39" s="16" t="s">
        <v>406</v>
      </c>
      <c r="D39" s="14" t="s">
        <v>4105</v>
      </c>
      <c r="E39" s="25" t="s">
        <v>52</v>
      </c>
    </row>
    <row r="40" spans="1:5" s="11" customFormat="1" ht="21.9" customHeight="1" x14ac:dyDescent="0.25">
      <c r="A40" s="11">
        <f t="shared" si="0"/>
        <v>3205</v>
      </c>
      <c r="B40" s="22"/>
      <c r="C40" s="16" t="s">
        <v>408</v>
      </c>
      <c r="D40" s="14" t="s">
        <v>5327</v>
      </c>
      <c r="E40" s="25" t="s">
        <v>52</v>
      </c>
    </row>
    <row r="41" spans="1:5" s="11" customFormat="1" ht="21.9" customHeight="1" x14ac:dyDescent="0.25">
      <c r="A41" s="11">
        <f t="shared" si="0"/>
        <v>3205</v>
      </c>
      <c r="B41" s="22"/>
      <c r="C41" s="16" t="s">
        <v>968</v>
      </c>
      <c r="D41" s="14" t="s">
        <v>5360</v>
      </c>
      <c r="E41" s="25" t="s">
        <v>52</v>
      </c>
    </row>
    <row r="42" spans="1:5" s="11" customFormat="1" ht="21.9" customHeight="1" x14ac:dyDescent="0.25">
      <c r="A42" s="11">
        <f t="shared" si="0"/>
        <v>3205</v>
      </c>
      <c r="B42" s="22"/>
      <c r="C42" s="16" t="s">
        <v>970</v>
      </c>
      <c r="D42" s="14" t="s">
        <v>1269</v>
      </c>
      <c r="E42" s="25" t="s">
        <v>191</v>
      </c>
    </row>
    <row r="43" spans="1:5" s="11" customFormat="1" ht="21.9" customHeight="1" x14ac:dyDescent="0.25">
      <c r="A43" s="11">
        <f t="shared" si="0"/>
        <v>3205</v>
      </c>
      <c r="B43" s="20"/>
      <c r="C43" s="16" t="s">
        <v>972</v>
      </c>
      <c r="D43" s="14" t="s">
        <v>1270</v>
      </c>
      <c r="E43" s="25" t="s">
        <v>191</v>
      </c>
    </row>
    <row r="44" spans="1:5" s="11" customFormat="1" ht="21.9" customHeight="1" thickBot="1" x14ac:dyDescent="0.3">
      <c r="A44" s="11">
        <f t="shared" si="0"/>
        <v>3205</v>
      </c>
      <c r="E44" s="12"/>
    </row>
    <row r="45" spans="1:5" s="11" customFormat="1" ht="21.9" customHeight="1" thickBot="1" x14ac:dyDescent="0.3">
      <c r="A45" s="11">
        <f t="shared" si="0"/>
        <v>3206</v>
      </c>
      <c r="B45" s="82">
        <f>+A45</f>
        <v>3206</v>
      </c>
      <c r="C45" s="118" t="s">
        <v>5052</v>
      </c>
      <c r="D45" s="118"/>
      <c r="E45" s="119"/>
    </row>
    <row r="46" spans="1:5" s="11" customFormat="1" ht="21.9" customHeight="1" x14ac:dyDescent="0.25">
      <c r="A46" s="11">
        <f t="shared" si="0"/>
        <v>3206</v>
      </c>
      <c r="B46" s="21"/>
      <c r="C46" s="15" t="s">
        <v>404</v>
      </c>
      <c r="D46" s="27" t="s">
        <v>1271</v>
      </c>
      <c r="E46" s="26" t="s">
        <v>52</v>
      </c>
    </row>
    <row r="47" spans="1:5" s="11" customFormat="1" ht="21.9" customHeight="1" x14ac:dyDescent="0.25">
      <c r="A47" s="11">
        <f t="shared" si="0"/>
        <v>3206</v>
      </c>
      <c r="B47" s="22"/>
      <c r="C47" s="16" t="s">
        <v>406</v>
      </c>
      <c r="D47" s="14" t="s">
        <v>1272</v>
      </c>
      <c r="E47" s="25" t="s">
        <v>52</v>
      </c>
    </row>
    <row r="48" spans="1:5" s="11" customFormat="1" ht="21.9" customHeight="1" x14ac:dyDescent="0.25">
      <c r="A48" s="11">
        <f t="shared" si="0"/>
        <v>3206</v>
      </c>
      <c r="B48" s="22"/>
      <c r="C48" s="16" t="s">
        <v>408</v>
      </c>
      <c r="D48" s="14" t="s">
        <v>4601</v>
      </c>
      <c r="E48" s="25" t="s">
        <v>191</v>
      </c>
    </row>
    <row r="49" spans="1:5" s="11" customFormat="1" ht="21.9" customHeight="1" x14ac:dyDescent="0.25">
      <c r="A49" s="11">
        <f t="shared" si="0"/>
        <v>3206</v>
      </c>
      <c r="B49" s="22"/>
      <c r="C49" s="16" t="s">
        <v>968</v>
      </c>
      <c r="D49" s="14" t="s">
        <v>1273</v>
      </c>
      <c r="E49" s="25" t="s">
        <v>52</v>
      </c>
    </row>
    <row r="50" spans="1:5" s="11" customFormat="1" ht="21.9" customHeight="1" x14ac:dyDescent="0.25">
      <c r="A50" s="11">
        <f t="shared" si="0"/>
        <v>3206</v>
      </c>
      <c r="B50" s="20"/>
      <c r="C50" s="16" t="s">
        <v>970</v>
      </c>
      <c r="D50" s="14" t="s">
        <v>1274</v>
      </c>
      <c r="E50" s="25" t="s">
        <v>191</v>
      </c>
    </row>
    <row r="51" spans="1:5" s="11" customFormat="1" ht="21.9" customHeight="1" thickBot="1" x14ac:dyDescent="0.3">
      <c r="A51" s="11">
        <f t="shared" si="0"/>
        <v>3206</v>
      </c>
      <c r="E51" s="12"/>
    </row>
    <row r="52" spans="1:5" s="11" customFormat="1" ht="21.9" customHeight="1" thickBot="1" x14ac:dyDescent="0.3">
      <c r="A52" s="11">
        <f t="shared" si="0"/>
        <v>3207</v>
      </c>
      <c r="B52" s="82">
        <f>+A52</f>
        <v>3207</v>
      </c>
      <c r="C52" s="118" t="s">
        <v>5109</v>
      </c>
      <c r="D52" s="118"/>
      <c r="E52" s="119"/>
    </row>
    <row r="53" spans="1:5" s="11" customFormat="1" ht="21.9" customHeight="1" x14ac:dyDescent="0.25">
      <c r="A53" s="11">
        <f t="shared" si="0"/>
        <v>3207</v>
      </c>
      <c r="B53" s="21"/>
      <c r="C53" s="15" t="s">
        <v>404</v>
      </c>
      <c r="D53" s="27" t="s">
        <v>5053</v>
      </c>
      <c r="E53" s="26" t="s">
        <v>191</v>
      </c>
    </row>
    <row r="54" spans="1:5" s="11" customFormat="1" ht="21.9" customHeight="1" x14ac:dyDescent="0.25">
      <c r="A54" s="11">
        <f t="shared" si="0"/>
        <v>3207</v>
      </c>
      <c r="B54" s="22"/>
      <c r="C54" s="16" t="s">
        <v>406</v>
      </c>
      <c r="D54" s="14" t="s">
        <v>1275</v>
      </c>
      <c r="E54" s="25" t="s">
        <v>191</v>
      </c>
    </row>
    <row r="55" spans="1:5" s="11" customFormat="1" ht="21.9" customHeight="1" x14ac:dyDescent="0.25">
      <c r="A55" s="11">
        <f t="shared" si="0"/>
        <v>3207</v>
      </c>
      <c r="B55" s="22"/>
      <c r="C55" s="16" t="s">
        <v>408</v>
      </c>
      <c r="D55" s="14" t="s">
        <v>1276</v>
      </c>
      <c r="E55" s="25" t="s">
        <v>52</v>
      </c>
    </row>
    <row r="56" spans="1:5" s="11" customFormat="1" ht="21.9" customHeight="1" x14ac:dyDescent="0.25">
      <c r="A56" s="11">
        <f t="shared" si="0"/>
        <v>3207</v>
      </c>
      <c r="B56" s="22"/>
      <c r="C56" s="16" t="s">
        <v>968</v>
      </c>
      <c r="D56" s="14" t="s">
        <v>1277</v>
      </c>
      <c r="E56" s="25" t="s">
        <v>52</v>
      </c>
    </row>
    <row r="57" spans="1:5" s="11" customFormat="1" ht="21.9" customHeight="1" x14ac:dyDescent="0.25">
      <c r="A57" s="11">
        <f t="shared" si="0"/>
        <v>3207</v>
      </c>
      <c r="B57" s="22"/>
      <c r="C57" s="16" t="s">
        <v>970</v>
      </c>
      <c r="D57" s="14" t="s">
        <v>1278</v>
      </c>
      <c r="E57" s="25" t="s">
        <v>52</v>
      </c>
    </row>
    <row r="58" spans="1:5" s="11" customFormat="1" ht="21.9" customHeight="1" x14ac:dyDescent="0.25">
      <c r="A58" s="11">
        <f t="shared" si="0"/>
        <v>3207</v>
      </c>
      <c r="B58" s="22"/>
      <c r="C58" s="16" t="s">
        <v>972</v>
      </c>
      <c r="D58" s="14" t="s">
        <v>5054</v>
      </c>
      <c r="E58" s="25" t="s">
        <v>191</v>
      </c>
    </row>
    <row r="59" spans="1:5" s="11" customFormat="1" ht="21.9" customHeight="1" x14ac:dyDescent="0.25">
      <c r="A59" s="11">
        <f t="shared" si="0"/>
        <v>3207</v>
      </c>
      <c r="B59" s="20"/>
      <c r="C59" s="16" t="s">
        <v>1015</v>
      </c>
      <c r="D59" s="14" t="s">
        <v>5055</v>
      </c>
      <c r="E59" s="25" t="s">
        <v>191</v>
      </c>
    </row>
    <row r="60" spans="1:5" s="11" customFormat="1" ht="21.9" customHeight="1" thickBot="1" x14ac:dyDescent="0.3">
      <c r="A60" s="11">
        <f t="shared" si="0"/>
        <v>3207</v>
      </c>
      <c r="E60" s="12"/>
    </row>
    <row r="61" spans="1:5" s="11" customFormat="1" ht="21.9" customHeight="1" thickBot="1" x14ac:dyDescent="0.3">
      <c r="A61" s="11">
        <f t="shared" si="0"/>
        <v>3208</v>
      </c>
      <c r="B61" s="82">
        <f>+A61</f>
        <v>3208</v>
      </c>
      <c r="C61" s="118" t="s">
        <v>5111</v>
      </c>
      <c r="D61" s="118"/>
      <c r="E61" s="119"/>
    </row>
    <row r="62" spans="1:5" s="11" customFormat="1" ht="21.9" customHeight="1" x14ac:dyDescent="0.25">
      <c r="A62" s="11">
        <f t="shared" si="0"/>
        <v>3208</v>
      </c>
      <c r="B62" s="21"/>
      <c r="C62" s="15" t="s">
        <v>404</v>
      </c>
      <c r="D62" s="27" t="s">
        <v>1279</v>
      </c>
      <c r="E62" s="26" t="s">
        <v>191</v>
      </c>
    </row>
    <row r="63" spans="1:5" s="11" customFormat="1" ht="21.9" customHeight="1" x14ac:dyDescent="0.25">
      <c r="A63" s="11">
        <f t="shared" si="0"/>
        <v>3208</v>
      </c>
      <c r="B63" s="22"/>
      <c r="C63" s="16" t="s">
        <v>406</v>
      </c>
      <c r="D63" s="14" t="s">
        <v>4278</v>
      </c>
      <c r="E63" s="25" t="s">
        <v>191</v>
      </c>
    </row>
    <row r="64" spans="1:5" s="11" customFormat="1" ht="21.9" customHeight="1" x14ac:dyDescent="0.25">
      <c r="A64" s="11">
        <f t="shared" si="0"/>
        <v>3208</v>
      </c>
      <c r="B64" s="22"/>
      <c r="C64" s="16" t="s">
        <v>408</v>
      </c>
      <c r="D64" s="14" t="s">
        <v>4279</v>
      </c>
      <c r="E64" s="25" t="s">
        <v>191</v>
      </c>
    </row>
    <row r="65" spans="1:5" s="11" customFormat="1" ht="21.9" customHeight="1" x14ac:dyDescent="0.25">
      <c r="A65" s="11">
        <f t="shared" si="0"/>
        <v>3208</v>
      </c>
      <c r="B65" s="22"/>
      <c r="C65" s="16" t="s">
        <v>968</v>
      </c>
      <c r="D65" s="14" t="s">
        <v>4280</v>
      </c>
      <c r="E65" s="25" t="s">
        <v>52</v>
      </c>
    </row>
    <row r="66" spans="1:5" s="11" customFormat="1" ht="21.9" customHeight="1" x14ac:dyDescent="0.25">
      <c r="A66" s="11">
        <f t="shared" si="0"/>
        <v>3208</v>
      </c>
      <c r="B66" s="22"/>
      <c r="C66" s="16" t="s">
        <v>970</v>
      </c>
      <c r="D66" s="14" t="s">
        <v>4281</v>
      </c>
      <c r="E66" s="25" t="s">
        <v>52</v>
      </c>
    </row>
    <row r="67" spans="1:5" s="11" customFormat="1" ht="21.9" customHeight="1" x14ac:dyDescent="0.25">
      <c r="A67" s="11">
        <f t="shared" si="0"/>
        <v>3208</v>
      </c>
      <c r="B67" s="20"/>
      <c r="C67" s="16" t="s">
        <v>972</v>
      </c>
      <c r="D67" s="14" t="s">
        <v>4282</v>
      </c>
      <c r="E67" s="25" t="s">
        <v>52</v>
      </c>
    </row>
    <row r="68" spans="1:5" s="11" customFormat="1" ht="21.9" customHeight="1" thickBot="1" x14ac:dyDescent="0.3">
      <c r="A68" s="11">
        <f t="shared" si="0"/>
        <v>3208</v>
      </c>
      <c r="E68" s="12"/>
    </row>
    <row r="69" spans="1:5" s="11" customFormat="1" ht="21.9" customHeight="1" thickBot="1" x14ac:dyDescent="0.3">
      <c r="A69" s="11">
        <f t="shared" si="0"/>
        <v>3209</v>
      </c>
      <c r="B69" s="82">
        <f>+A69</f>
        <v>3209</v>
      </c>
      <c r="C69" s="118" t="s">
        <v>303</v>
      </c>
      <c r="D69" s="118"/>
      <c r="E69" s="119"/>
    </row>
    <row r="70" spans="1:5" s="11" customFormat="1" ht="21.9" customHeight="1" x14ac:dyDescent="0.25">
      <c r="A70" s="11">
        <f t="shared" si="0"/>
        <v>3209</v>
      </c>
      <c r="B70" s="21"/>
      <c r="C70" s="15" t="s">
        <v>404</v>
      </c>
      <c r="D70" s="27" t="s">
        <v>1280</v>
      </c>
      <c r="E70" s="26" t="s">
        <v>191</v>
      </c>
    </row>
    <row r="71" spans="1:5" s="11" customFormat="1" ht="21.9" customHeight="1" x14ac:dyDescent="0.25">
      <c r="A71" s="11">
        <f t="shared" si="0"/>
        <v>3209</v>
      </c>
      <c r="B71" s="22"/>
      <c r="C71" s="16" t="s">
        <v>406</v>
      </c>
      <c r="D71" s="14" t="s">
        <v>1281</v>
      </c>
      <c r="E71" s="25" t="s">
        <v>191</v>
      </c>
    </row>
    <row r="72" spans="1:5" s="11" customFormat="1" ht="21.9" customHeight="1" x14ac:dyDescent="0.25">
      <c r="A72" s="11">
        <f t="shared" si="0"/>
        <v>3209</v>
      </c>
      <c r="B72" s="22"/>
      <c r="C72" s="16" t="s">
        <v>408</v>
      </c>
      <c r="D72" s="14" t="s">
        <v>1282</v>
      </c>
      <c r="E72" s="25" t="s">
        <v>52</v>
      </c>
    </row>
    <row r="73" spans="1:5" s="11" customFormat="1" ht="21.9" customHeight="1" x14ac:dyDescent="0.25">
      <c r="A73" s="11">
        <f t="shared" si="0"/>
        <v>3209</v>
      </c>
      <c r="B73" s="22"/>
      <c r="C73" s="16" t="s">
        <v>968</v>
      </c>
      <c r="D73" s="14" t="s">
        <v>1283</v>
      </c>
      <c r="E73" s="25" t="s">
        <v>52</v>
      </c>
    </row>
    <row r="74" spans="1:5" s="11" customFormat="1" ht="21.9" customHeight="1" x14ac:dyDescent="0.25">
      <c r="A74" s="11">
        <f t="shared" si="0"/>
        <v>3209</v>
      </c>
      <c r="B74" s="20"/>
      <c r="C74" s="16" t="s">
        <v>970</v>
      </c>
      <c r="D74" s="14" t="s">
        <v>1284</v>
      </c>
      <c r="E74" s="25" t="s">
        <v>52</v>
      </c>
    </row>
    <row r="75" spans="1:5" s="11" customFormat="1" ht="21.9" customHeight="1" thickBot="1" x14ac:dyDescent="0.3">
      <c r="A75" s="11">
        <f t="shared" si="0"/>
        <v>3209</v>
      </c>
      <c r="E75" s="12"/>
    </row>
    <row r="76" spans="1:5" s="11" customFormat="1" ht="21.9" customHeight="1" thickBot="1" x14ac:dyDescent="0.3">
      <c r="A76" s="11">
        <f t="shared" ref="A76:A118" si="1">+IF(AND(OR(E77="V",E77="F"),AND(E76&lt;&gt;"V",E76&lt;&gt;"F")),+A75+1,A75)</f>
        <v>3210</v>
      </c>
      <c r="B76" s="82">
        <f>+A76</f>
        <v>3210</v>
      </c>
      <c r="C76" s="118" t="s">
        <v>832</v>
      </c>
      <c r="D76" s="118"/>
      <c r="E76" s="119"/>
    </row>
    <row r="77" spans="1:5" s="11" customFormat="1" ht="21.9" customHeight="1" x14ac:dyDescent="0.25">
      <c r="A77" s="11">
        <f t="shared" si="1"/>
        <v>3210</v>
      </c>
      <c r="B77" s="21"/>
      <c r="C77" s="15" t="s">
        <v>404</v>
      </c>
      <c r="D77" s="27" t="s">
        <v>1285</v>
      </c>
      <c r="E77" s="26" t="s">
        <v>191</v>
      </c>
    </row>
    <row r="78" spans="1:5" s="11" customFormat="1" ht="21.9" customHeight="1" x14ac:dyDescent="0.25">
      <c r="A78" s="11">
        <f t="shared" si="1"/>
        <v>3210</v>
      </c>
      <c r="B78" s="22"/>
      <c r="C78" s="16" t="s">
        <v>406</v>
      </c>
      <c r="D78" s="14" t="s">
        <v>1286</v>
      </c>
      <c r="E78" s="25" t="s">
        <v>191</v>
      </c>
    </row>
    <row r="79" spans="1:5" s="11" customFormat="1" ht="21.9" customHeight="1" x14ac:dyDescent="0.25">
      <c r="A79" s="11">
        <f t="shared" si="1"/>
        <v>3210</v>
      </c>
      <c r="B79" s="22"/>
      <c r="C79" s="16" t="s">
        <v>408</v>
      </c>
      <c r="D79" s="14" t="s">
        <v>1287</v>
      </c>
      <c r="E79" s="25" t="s">
        <v>52</v>
      </c>
    </row>
    <row r="80" spans="1:5" s="11" customFormat="1" ht="21.9" customHeight="1" x14ac:dyDescent="0.25">
      <c r="A80" s="11">
        <f t="shared" si="1"/>
        <v>3210</v>
      </c>
      <c r="B80" s="22"/>
      <c r="C80" s="16" t="s">
        <v>968</v>
      </c>
      <c r="D80" s="14" t="s">
        <v>1288</v>
      </c>
      <c r="E80" s="25" t="s">
        <v>52</v>
      </c>
    </row>
    <row r="81" spans="1:5" s="11" customFormat="1" ht="21.9" customHeight="1" x14ac:dyDescent="0.25">
      <c r="A81" s="11">
        <f t="shared" si="1"/>
        <v>3210</v>
      </c>
      <c r="B81" s="20"/>
      <c r="C81" s="16" t="s">
        <v>970</v>
      </c>
      <c r="D81" s="14" t="s">
        <v>1289</v>
      </c>
      <c r="E81" s="25" t="s">
        <v>52</v>
      </c>
    </row>
    <row r="82" spans="1:5" s="11" customFormat="1" ht="21.9" customHeight="1" thickBot="1" x14ac:dyDescent="0.3">
      <c r="A82" s="11">
        <f t="shared" si="1"/>
        <v>3210</v>
      </c>
      <c r="E82" s="12"/>
    </row>
    <row r="83" spans="1:5" s="11" customFormat="1" ht="21.9" customHeight="1" thickBot="1" x14ac:dyDescent="0.3">
      <c r="A83" s="11">
        <f t="shared" si="1"/>
        <v>3211</v>
      </c>
      <c r="B83" s="82">
        <f>+A83</f>
        <v>3211</v>
      </c>
      <c r="C83" s="118" t="s">
        <v>1290</v>
      </c>
      <c r="D83" s="118"/>
      <c r="E83" s="119"/>
    </row>
    <row r="84" spans="1:5" s="11" customFormat="1" ht="21.9" customHeight="1" x14ac:dyDescent="0.25">
      <c r="A84" s="11">
        <f t="shared" si="1"/>
        <v>3211</v>
      </c>
      <c r="B84" s="21"/>
      <c r="C84" s="15" t="s">
        <v>404</v>
      </c>
      <c r="D84" s="27" t="s">
        <v>1291</v>
      </c>
      <c r="E84" s="26" t="s">
        <v>191</v>
      </c>
    </row>
    <row r="85" spans="1:5" s="11" customFormat="1" ht="21.9" customHeight="1" x14ac:dyDescent="0.25">
      <c r="A85" s="11">
        <f t="shared" si="1"/>
        <v>3211</v>
      </c>
      <c r="B85" s="22"/>
      <c r="C85" s="16" t="s">
        <v>406</v>
      </c>
      <c r="D85" s="14" t="s">
        <v>1292</v>
      </c>
      <c r="E85" s="25" t="s">
        <v>191</v>
      </c>
    </row>
    <row r="86" spans="1:5" s="11" customFormat="1" ht="21.9" customHeight="1" x14ac:dyDescent="0.25">
      <c r="A86" s="11">
        <f t="shared" si="1"/>
        <v>3211</v>
      </c>
      <c r="B86" s="22"/>
      <c r="C86" s="16" t="s">
        <v>408</v>
      </c>
      <c r="D86" s="14" t="s">
        <v>1289</v>
      </c>
      <c r="E86" s="25" t="s">
        <v>52</v>
      </c>
    </row>
    <row r="87" spans="1:5" s="11" customFormat="1" ht="21.9" customHeight="1" x14ac:dyDescent="0.25">
      <c r="A87" s="11">
        <f t="shared" si="1"/>
        <v>3211</v>
      </c>
      <c r="B87" s="22"/>
      <c r="C87" s="16" t="s">
        <v>968</v>
      </c>
      <c r="D87" s="14" t="s">
        <v>1293</v>
      </c>
      <c r="E87" s="25" t="s">
        <v>52</v>
      </c>
    </row>
    <row r="88" spans="1:5" s="11" customFormat="1" ht="21.9" customHeight="1" x14ac:dyDescent="0.25">
      <c r="A88" s="11">
        <f t="shared" si="1"/>
        <v>3211</v>
      </c>
      <c r="B88" s="20"/>
      <c r="C88" s="16" t="s">
        <v>970</v>
      </c>
      <c r="D88" s="14" t="s">
        <v>4277</v>
      </c>
      <c r="E88" s="25" t="s">
        <v>52</v>
      </c>
    </row>
    <row r="89" spans="1:5" s="11" customFormat="1" ht="21.9" customHeight="1" thickBot="1" x14ac:dyDescent="0.3">
      <c r="A89" s="11">
        <f t="shared" si="1"/>
        <v>3211</v>
      </c>
      <c r="E89" s="12"/>
    </row>
    <row r="90" spans="1:5" s="11" customFormat="1" ht="21.9" customHeight="1" thickBot="1" x14ac:dyDescent="0.3">
      <c r="A90" s="11">
        <f t="shared" si="1"/>
        <v>3212</v>
      </c>
      <c r="B90" s="82">
        <f>+A90</f>
        <v>3212</v>
      </c>
      <c r="C90" s="120" t="s">
        <v>5056</v>
      </c>
      <c r="D90" s="121"/>
      <c r="E90" s="122"/>
    </row>
    <row r="91" spans="1:5" s="11" customFormat="1" ht="21.9" customHeight="1" x14ac:dyDescent="0.25">
      <c r="A91" s="11">
        <f t="shared" si="1"/>
        <v>3212</v>
      </c>
      <c r="B91" s="22"/>
      <c r="C91" s="16" t="s">
        <v>404</v>
      </c>
      <c r="D91" s="14" t="s">
        <v>5057</v>
      </c>
      <c r="E91" s="25" t="s">
        <v>191</v>
      </c>
    </row>
    <row r="92" spans="1:5" s="11" customFormat="1" ht="21.9" customHeight="1" x14ac:dyDescent="0.25">
      <c r="A92" s="11">
        <f t="shared" si="1"/>
        <v>3212</v>
      </c>
      <c r="B92" s="22"/>
      <c r="C92" s="16" t="s">
        <v>406</v>
      </c>
      <c r="D92" s="14" t="s">
        <v>4602</v>
      </c>
      <c r="E92" s="25" t="s">
        <v>52</v>
      </c>
    </row>
    <row r="93" spans="1:5" s="11" customFormat="1" ht="21.9" customHeight="1" x14ac:dyDescent="0.25">
      <c r="A93" s="11">
        <f t="shared" si="1"/>
        <v>3212</v>
      </c>
      <c r="B93" s="22"/>
      <c r="C93" s="16" t="s">
        <v>408</v>
      </c>
      <c r="D93" s="14" t="s">
        <v>1294</v>
      </c>
      <c r="E93" s="25" t="s">
        <v>52</v>
      </c>
    </row>
    <row r="94" spans="1:5" s="11" customFormat="1" ht="21.9" customHeight="1" x14ac:dyDescent="0.25">
      <c r="A94" s="11">
        <f t="shared" si="1"/>
        <v>3212</v>
      </c>
      <c r="B94" s="20"/>
      <c r="C94" s="16" t="s">
        <v>968</v>
      </c>
      <c r="D94" s="14" t="s">
        <v>4603</v>
      </c>
      <c r="E94" s="25" t="s">
        <v>52</v>
      </c>
    </row>
    <row r="95" spans="1:5" s="11" customFormat="1" ht="21.9" customHeight="1" thickBot="1" x14ac:dyDescent="0.3">
      <c r="A95" s="11">
        <f t="shared" si="1"/>
        <v>3212</v>
      </c>
      <c r="E95" s="12"/>
    </row>
    <row r="96" spans="1:5" s="11" customFormat="1" ht="21.9" customHeight="1" thickBot="1" x14ac:dyDescent="0.3">
      <c r="A96" s="11">
        <f t="shared" si="1"/>
        <v>3213</v>
      </c>
      <c r="B96" s="82">
        <f>+A96</f>
        <v>3213</v>
      </c>
      <c r="C96" s="118" t="s">
        <v>5112</v>
      </c>
      <c r="D96" s="118"/>
      <c r="E96" s="119"/>
    </row>
    <row r="97" spans="1:5" s="11" customFormat="1" ht="21.9" customHeight="1" x14ac:dyDescent="0.25">
      <c r="A97" s="11">
        <f t="shared" si="1"/>
        <v>3213</v>
      </c>
      <c r="B97" s="21"/>
      <c r="C97" s="15" t="s">
        <v>404</v>
      </c>
      <c r="D97" s="27" t="s">
        <v>4283</v>
      </c>
      <c r="E97" s="26" t="s">
        <v>191</v>
      </c>
    </row>
    <row r="98" spans="1:5" s="11" customFormat="1" ht="21.9" customHeight="1" x14ac:dyDescent="0.25">
      <c r="A98" s="11">
        <f t="shared" si="1"/>
        <v>3213</v>
      </c>
      <c r="B98" s="22"/>
      <c r="C98" s="16" t="s">
        <v>406</v>
      </c>
      <c r="D98" s="14" t="s">
        <v>4284</v>
      </c>
      <c r="E98" s="25" t="s">
        <v>191</v>
      </c>
    </row>
    <row r="99" spans="1:5" s="11" customFormat="1" ht="21.9" customHeight="1" x14ac:dyDescent="0.25">
      <c r="A99" s="11">
        <f t="shared" si="1"/>
        <v>3213</v>
      </c>
      <c r="B99" s="22"/>
      <c r="C99" s="16" t="s">
        <v>408</v>
      </c>
      <c r="D99" s="14" t="s">
        <v>1295</v>
      </c>
      <c r="E99" s="25" t="s">
        <v>52</v>
      </c>
    </row>
    <row r="100" spans="1:5" s="11" customFormat="1" ht="21.9" customHeight="1" x14ac:dyDescent="0.25">
      <c r="A100" s="11">
        <f t="shared" si="1"/>
        <v>3213</v>
      </c>
      <c r="B100" s="22"/>
      <c r="C100" s="16" t="s">
        <v>968</v>
      </c>
      <c r="D100" s="14" t="s">
        <v>4285</v>
      </c>
      <c r="E100" s="25" t="s">
        <v>191</v>
      </c>
    </row>
    <row r="101" spans="1:5" s="11" customFormat="1" ht="21.9" customHeight="1" x14ac:dyDescent="0.25">
      <c r="A101" s="11">
        <f t="shared" si="1"/>
        <v>3213</v>
      </c>
      <c r="B101" s="22"/>
      <c r="C101" s="16" t="s">
        <v>970</v>
      </c>
      <c r="D101" s="14" t="s">
        <v>4286</v>
      </c>
      <c r="E101" s="25" t="s">
        <v>52</v>
      </c>
    </row>
    <row r="102" spans="1:5" s="11" customFormat="1" ht="21.9" customHeight="1" x14ac:dyDescent="0.25">
      <c r="A102" s="11">
        <f t="shared" si="1"/>
        <v>3213</v>
      </c>
      <c r="B102" s="20"/>
      <c r="C102" s="16" t="s">
        <v>972</v>
      </c>
      <c r="D102" s="14" t="s">
        <v>4287</v>
      </c>
      <c r="E102" s="25" t="s">
        <v>52</v>
      </c>
    </row>
    <row r="103" spans="1:5" ht="13" thickBot="1" x14ac:dyDescent="0.3">
      <c r="A103" s="11">
        <f t="shared" si="1"/>
        <v>3213</v>
      </c>
    </row>
    <row r="104" spans="1:5" ht="13" thickBot="1" x14ac:dyDescent="0.3">
      <c r="A104" s="11">
        <f t="shared" si="1"/>
        <v>3214</v>
      </c>
      <c r="B104" s="82">
        <f>+A104</f>
        <v>3214</v>
      </c>
      <c r="C104" s="118" t="s">
        <v>5478</v>
      </c>
      <c r="D104" s="118"/>
      <c r="E104" s="119"/>
    </row>
    <row r="105" spans="1:5" x14ac:dyDescent="0.25">
      <c r="A105" s="11">
        <f t="shared" si="1"/>
        <v>3214</v>
      </c>
      <c r="B105" s="21"/>
      <c r="C105" s="15" t="s">
        <v>404</v>
      </c>
      <c r="D105" s="27" t="s">
        <v>5455</v>
      </c>
      <c r="E105" s="26" t="s">
        <v>191</v>
      </c>
    </row>
    <row r="106" spans="1:5" x14ac:dyDescent="0.25">
      <c r="A106" s="11">
        <f t="shared" si="1"/>
        <v>3214</v>
      </c>
      <c r="B106" s="22"/>
      <c r="C106" s="16" t="s">
        <v>406</v>
      </c>
      <c r="D106" s="14" t="s">
        <v>5456</v>
      </c>
      <c r="E106" s="25" t="s">
        <v>191</v>
      </c>
    </row>
    <row r="107" spans="1:5" x14ac:dyDescent="0.25">
      <c r="A107" s="11">
        <f t="shared" si="1"/>
        <v>3214</v>
      </c>
      <c r="B107" s="22"/>
      <c r="C107" s="16" t="s">
        <v>408</v>
      </c>
      <c r="D107" s="14" t="s">
        <v>2566</v>
      </c>
      <c r="E107" s="25" t="s">
        <v>191</v>
      </c>
    </row>
    <row r="108" spans="1:5" x14ac:dyDescent="0.25">
      <c r="A108" s="11">
        <f t="shared" si="1"/>
        <v>3214</v>
      </c>
      <c r="B108" s="22"/>
      <c r="C108" s="16" t="s">
        <v>968</v>
      </c>
      <c r="D108" s="14" t="s">
        <v>5479</v>
      </c>
      <c r="E108" s="25" t="s">
        <v>52</v>
      </c>
    </row>
    <row r="109" spans="1:5" x14ac:dyDescent="0.25">
      <c r="A109" s="11">
        <f t="shared" si="1"/>
        <v>3214</v>
      </c>
      <c r="B109" s="22"/>
      <c r="C109" s="16" t="s">
        <v>970</v>
      </c>
      <c r="D109" s="14" t="s">
        <v>5457</v>
      </c>
      <c r="E109" s="25" t="s">
        <v>52</v>
      </c>
    </row>
    <row r="110" spans="1:5" x14ac:dyDescent="0.25">
      <c r="A110" s="11">
        <f t="shared" si="1"/>
        <v>3214</v>
      </c>
      <c r="B110" s="20"/>
      <c r="C110" s="16" t="s">
        <v>972</v>
      </c>
      <c r="D110" s="14" t="s">
        <v>5458</v>
      </c>
      <c r="E110" s="25" t="s">
        <v>52</v>
      </c>
    </row>
    <row r="111" spans="1:5" ht="13" thickBot="1" x14ac:dyDescent="0.3">
      <c r="A111" s="11">
        <f t="shared" si="1"/>
        <v>3214</v>
      </c>
    </row>
    <row r="112" spans="1:5" ht="13" thickBot="1" x14ac:dyDescent="0.3">
      <c r="A112" s="11">
        <f t="shared" si="1"/>
        <v>3215</v>
      </c>
      <c r="B112" s="82">
        <f>+A112</f>
        <v>3215</v>
      </c>
      <c r="C112" s="118" t="s">
        <v>5480</v>
      </c>
      <c r="D112" s="118"/>
      <c r="E112" s="119"/>
    </row>
    <row r="113" spans="1:5" ht="20" x14ac:dyDescent="0.25">
      <c r="A113" s="11">
        <f t="shared" si="1"/>
        <v>3215</v>
      </c>
      <c r="B113" s="21"/>
      <c r="C113" s="15" t="s">
        <v>404</v>
      </c>
      <c r="D113" s="27" t="s">
        <v>5481</v>
      </c>
      <c r="E113" s="26" t="s">
        <v>52</v>
      </c>
    </row>
    <row r="114" spans="1:5" x14ac:dyDescent="0.25">
      <c r="A114" s="11">
        <f t="shared" si="1"/>
        <v>3215</v>
      </c>
      <c r="B114" s="22"/>
      <c r="C114" s="16" t="s">
        <v>406</v>
      </c>
      <c r="D114" s="14" t="s">
        <v>5459</v>
      </c>
      <c r="E114" s="25" t="s">
        <v>191</v>
      </c>
    </row>
    <row r="115" spans="1:5" x14ac:dyDescent="0.25">
      <c r="A115" s="11">
        <f t="shared" si="1"/>
        <v>3215</v>
      </c>
      <c r="B115" s="22"/>
      <c r="C115" s="16" t="s">
        <v>408</v>
      </c>
      <c r="D115" s="14" t="s">
        <v>5460</v>
      </c>
      <c r="E115" s="25" t="s">
        <v>52</v>
      </c>
    </row>
    <row r="116" spans="1:5" x14ac:dyDescent="0.25">
      <c r="A116" s="11">
        <f t="shared" si="1"/>
        <v>3215</v>
      </c>
      <c r="B116" s="22"/>
      <c r="C116" s="16" t="s">
        <v>968</v>
      </c>
      <c r="D116" s="14" t="s">
        <v>5479</v>
      </c>
      <c r="E116" s="25" t="s">
        <v>191</v>
      </c>
    </row>
    <row r="117" spans="1:5" x14ac:dyDescent="0.25">
      <c r="A117" s="11">
        <f t="shared" si="1"/>
        <v>3215</v>
      </c>
      <c r="B117" s="22"/>
      <c r="C117" s="16" t="s">
        <v>970</v>
      </c>
      <c r="D117" s="14" t="s">
        <v>5482</v>
      </c>
      <c r="E117" s="25" t="s">
        <v>52</v>
      </c>
    </row>
    <row r="118" spans="1:5" x14ac:dyDescent="0.25">
      <c r="A118" s="11">
        <f t="shared" si="1"/>
        <v>3215</v>
      </c>
      <c r="B118" s="20"/>
      <c r="C118" s="16" t="s">
        <v>972</v>
      </c>
      <c r="D118" s="14" t="s">
        <v>5461</v>
      </c>
      <c r="E118" s="25" t="s">
        <v>52</v>
      </c>
    </row>
  </sheetData>
  <mergeCells count="15">
    <mergeCell ref="C104:E104"/>
    <mergeCell ref="C112:E112"/>
    <mergeCell ref="C37:E37"/>
    <mergeCell ref="C45:E45"/>
    <mergeCell ref="C3:E3"/>
    <mergeCell ref="C11:E11"/>
    <mergeCell ref="C20:E20"/>
    <mergeCell ref="C29:E29"/>
    <mergeCell ref="C96:E96"/>
    <mergeCell ref="C52:E52"/>
    <mergeCell ref="C61:E61"/>
    <mergeCell ref="C69:E69"/>
    <mergeCell ref="C76:E76"/>
    <mergeCell ref="C83:E83"/>
    <mergeCell ref="C90:E90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238"/>
  <sheetViews>
    <sheetView showGridLines="0" zoomScaleNormal="100" workbookViewId="0">
      <selection activeCell="B1" sqref="B1:E238"/>
    </sheetView>
  </sheetViews>
  <sheetFormatPr defaultColWidth="9.08984375" defaultRowHeight="12.5" x14ac:dyDescent="0.25"/>
  <cols>
    <col min="1" max="1" width="4.08984375" style="48" bestFit="1" customWidth="1"/>
    <col min="2" max="2" width="6.36328125" style="48" bestFit="1" customWidth="1"/>
    <col min="3" max="3" width="2.453125" style="48" bestFit="1" customWidth="1"/>
    <col min="4" max="4" width="81" style="48" customWidth="1"/>
    <col min="5" max="5" width="4.90625" style="48" customWidth="1"/>
    <col min="6" max="16384" width="9.08984375" style="48"/>
  </cols>
  <sheetData>
    <row r="1" spans="1:5" s="10" customFormat="1" ht="44.15" customHeight="1" thickBot="1" x14ac:dyDescent="0.3">
      <c r="B1" s="32">
        <v>4</v>
      </c>
      <c r="C1" s="33"/>
      <c r="D1" s="36" t="s">
        <v>59</v>
      </c>
      <c r="E1" s="38"/>
    </row>
    <row r="2" spans="1:5" s="11" customFormat="1" ht="21.9" customHeight="1" thickBot="1" x14ac:dyDescent="0.3">
      <c r="B2" s="10"/>
      <c r="E2" s="12"/>
    </row>
    <row r="3" spans="1:5" s="11" customFormat="1" ht="21.9" customHeight="1" thickBot="1" x14ac:dyDescent="0.3">
      <c r="B3" s="13">
        <v>4001</v>
      </c>
      <c r="C3" s="118" t="s">
        <v>1296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1297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1298</v>
      </c>
      <c r="E5" s="25" t="s">
        <v>191</v>
      </c>
    </row>
    <row r="6" spans="1:5" s="11" customFormat="1" ht="21.9" customHeight="1" x14ac:dyDescent="0.25">
      <c r="B6" s="22"/>
      <c r="C6" s="16" t="s">
        <v>408</v>
      </c>
      <c r="D6" s="14" t="s">
        <v>1299</v>
      </c>
      <c r="E6" s="25" t="s">
        <v>52</v>
      </c>
    </row>
    <row r="7" spans="1:5" s="11" customFormat="1" ht="21.9" customHeight="1" x14ac:dyDescent="0.25">
      <c r="B7" s="22"/>
      <c r="C7" s="16" t="s">
        <v>968</v>
      </c>
      <c r="D7" s="14" t="s">
        <v>4294</v>
      </c>
      <c r="E7" s="25" t="s">
        <v>52</v>
      </c>
    </row>
    <row r="8" spans="1:5" s="11" customFormat="1" ht="21.9" customHeight="1" x14ac:dyDescent="0.25">
      <c r="B8" s="22"/>
      <c r="C8" s="16" t="s">
        <v>970</v>
      </c>
      <c r="D8" s="14" t="s">
        <v>4295</v>
      </c>
      <c r="E8" s="25" t="s">
        <v>191</v>
      </c>
    </row>
    <row r="9" spans="1:5" s="11" customFormat="1" ht="21.9" customHeight="1" x14ac:dyDescent="0.25">
      <c r="B9" s="20"/>
      <c r="C9" s="16" t="s">
        <v>972</v>
      </c>
      <c r="D9" s="14" t="s">
        <v>1300</v>
      </c>
      <c r="E9" s="25" t="s">
        <v>52</v>
      </c>
    </row>
    <row r="10" spans="1:5" s="11" customFormat="1" ht="21.9" customHeight="1" thickBot="1" x14ac:dyDescent="0.3">
      <c r="A10" s="11">
        <f>+B3</f>
        <v>4001</v>
      </c>
      <c r="E10" s="12"/>
    </row>
    <row r="11" spans="1:5" s="11" customFormat="1" ht="21.9" customHeight="1" thickBot="1" x14ac:dyDescent="0.3">
      <c r="A11" s="11">
        <f>+IF(AND(OR(E12="V",E12="F"),AND(E11&lt;&gt;"V",E11&lt;&gt;"F")),+A10+1,A10)</f>
        <v>4002</v>
      </c>
      <c r="B11" s="13">
        <f>+A11</f>
        <v>4002</v>
      </c>
      <c r="C11" s="118" t="s">
        <v>663</v>
      </c>
      <c r="D11" s="118"/>
      <c r="E11" s="119"/>
    </row>
    <row r="12" spans="1:5" s="11" customFormat="1" ht="21.9" customHeight="1" x14ac:dyDescent="0.25">
      <c r="A12" s="11">
        <f t="shared" ref="A12:A75" si="0">+IF(AND(OR(E13="V",E13="F"),AND(E12&lt;&gt;"V",E12&lt;&gt;"F")),+A11+1,A11)</f>
        <v>4002</v>
      </c>
      <c r="B12" s="21"/>
      <c r="C12" s="15" t="s">
        <v>404</v>
      </c>
      <c r="D12" s="27" t="s">
        <v>1301</v>
      </c>
      <c r="E12" s="26" t="s">
        <v>191</v>
      </c>
    </row>
    <row r="13" spans="1:5" s="11" customFormat="1" ht="21.9" customHeight="1" x14ac:dyDescent="0.25">
      <c r="A13" s="11">
        <f t="shared" si="0"/>
        <v>4002</v>
      </c>
      <c r="B13" s="22"/>
      <c r="C13" s="16" t="s">
        <v>406</v>
      </c>
      <c r="D13" s="14" t="s">
        <v>1302</v>
      </c>
      <c r="E13" s="25" t="s">
        <v>191</v>
      </c>
    </row>
    <row r="14" spans="1:5" s="11" customFormat="1" ht="21.9" customHeight="1" x14ac:dyDescent="0.25">
      <c r="A14" s="11">
        <f t="shared" si="0"/>
        <v>4002</v>
      </c>
      <c r="B14" s="22"/>
      <c r="C14" s="16" t="s">
        <v>408</v>
      </c>
      <c r="D14" s="14" t="s">
        <v>1303</v>
      </c>
      <c r="E14" s="25" t="s">
        <v>191</v>
      </c>
    </row>
    <row r="15" spans="1:5" s="11" customFormat="1" ht="21.9" customHeight="1" x14ac:dyDescent="0.25">
      <c r="A15" s="11">
        <f t="shared" si="0"/>
        <v>4002</v>
      </c>
      <c r="B15" s="22"/>
      <c r="C15" s="16" t="s">
        <v>968</v>
      </c>
      <c r="D15" s="14" t="s">
        <v>5113</v>
      </c>
      <c r="E15" s="25" t="s">
        <v>52</v>
      </c>
    </row>
    <row r="16" spans="1:5" s="11" customFormat="1" ht="21.9" customHeight="1" x14ac:dyDescent="0.25">
      <c r="A16" s="11">
        <f t="shared" si="0"/>
        <v>4002</v>
      </c>
      <c r="B16" s="22"/>
      <c r="C16" s="16" t="s">
        <v>970</v>
      </c>
      <c r="D16" s="14" t="s">
        <v>1304</v>
      </c>
      <c r="E16" s="25" t="s">
        <v>52</v>
      </c>
    </row>
    <row r="17" spans="1:5" s="11" customFormat="1" ht="21.9" customHeight="1" x14ac:dyDescent="0.25">
      <c r="A17" s="11">
        <f t="shared" si="0"/>
        <v>4002</v>
      </c>
      <c r="B17" s="20"/>
      <c r="C17" s="16" t="s">
        <v>972</v>
      </c>
      <c r="D17" s="14" t="s">
        <v>1305</v>
      </c>
      <c r="E17" s="25" t="s">
        <v>52</v>
      </c>
    </row>
    <row r="18" spans="1:5" s="11" customFormat="1" ht="21.9" customHeight="1" thickBot="1" x14ac:dyDescent="0.3">
      <c r="A18" s="11">
        <f t="shared" si="0"/>
        <v>4002</v>
      </c>
      <c r="E18" s="12"/>
    </row>
    <row r="19" spans="1:5" s="11" customFormat="1" ht="21.9" customHeight="1" thickBot="1" x14ac:dyDescent="0.3">
      <c r="A19" s="11">
        <f t="shared" si="0"/>
        <v>4003</v>
      </c>
      <c r="B19" s="82">
        <f>+A19</f>
        <v>4003</v>
      </c>
      <c r="C19" s="118" t="s">
        <v>4106</v>
      </c>
      <c r="D19" s="118"/>
      <c r="E19" s="119"/>
    </row>
    <row r="20" spans="1:5" s="11" customFormat="1" ht="21.9" customHeight="1" x14ac:dyDescent="0.25">
      <c r="A20" s="11">
        <f t="shared" si="0"/>
        <v>4003</v>
      </c>
      <c r="B20" s="21"/>
      <c r="C20" s="15" t="s">
        <v>404</v>
      </c>
      <c r="D20" s="27" t="s">
        <v>1306</v>
      </c>
      <c r="E20" s="26" t="s">
        <v>191</v>
      </c>
    </row>
    <row r="21" spans="1:5" s="11" customFormat="1" ht="21.9" customHeight="1" x14ac:dyDescent="0.25">
      <c r="A21" s="11">
        <f t="shared" si="0"/>
        <v>4003</v>
      </c>
      <c r="B21" s="22"/>
      <c r="C21" s="16" t="s">
        <v>406</v>
      </c>
      <c r="D21" s="14" t="s">
        <v>1307</v>
      </c>
      <c r="E21" s="25" t="s">
        <v>52</v>
      </c>
    </row>
    <row r="22" spans="1:5" s="11" customFormat="1" ht="21.9" customHeight="1" x14ac:dyDescent="0.25">
      <c r="A22" s="11">
        <f t="shared" si="0"/>
        <v>4003</v>
      </c>
      <c r="B22" s="22"/>
      <c r="C22" s="16" t="s">
        <v>408</v>
      </c>
      <c r="D22" s="14" t="s">
        <v>5114</v>
      </c>
      <c r="E22" s="25" t="s">
        <v>52</v>
      </c>
    </row>
    <row r="23" spans="1:5" s="11" customFormat="1" ht="21.9" customHeight="1" x14ac:dyDescent="0.25">
      <c r="A23" s="11">
        <f t="shared" si="0"/>
        <v>4003</v>
      </c>
      <c r="B23" s="22"/>
      <c r="C23" s="16" t="s">
        <v>968</v>
      </c>
      <c r="D23" s="14" t="s">
        <v>1308</v>
      </c>
      <c r="E23" s="25" t="s">
        <v>191</v>
      </c>
    </row>
    <row r="24" spans="1:5" s="11" customFormat="1" ht="21.9" customHeight="1" x14ac:dyDescent="0.25">
      <c r="A24" s="11">
        <f t="shared" si="0"/>
        <v>4003</v>
      </c>
      <c r="B24" s="22"/>
      <c r="C24" s="16" t="s">
        <v>970</v>
      </c>
      <c r="D24" s="14" t="s">
        <v>1309</v>
      </c>
      <c r="E24" s="25" t="s">
        <v>191</v>
      </c>
    </row>
    <row r="25" spans="1:5" s="11" customFormat="1" ht="21.9" customHeight="1" x14ac:dyDescent="0.25">
      <c r="A25" s="11">
        <f t="shared" si="0"/>
        <v>4003</v>
      </c>
      <c r="B25" s="20"/>
      <c r="C25" s="16" t="s">
        <v>972</v>
      </c>
      <c r="D25" s="14" t="s">
        <v>5115</v>
      </c>
      <c r="E25" s="25" t="s">
        <v>52</v>
      </c>
    </row>
    <row r="26" spans="1:5" s="11" customFormat="1" ht="21.9" customHeight="1" thickBot="1" x14ac:dyDescent="0.3">
      <c r="A26" s="11">
        <f t="shared" si="0"/>
        <v>4003</v>
      </c>
      <c r="E26" s="12"/>
    </row>
    <row r="27" spans="1:5" s="11" customFormat="1" ht="21.9" customHeight="1" thickBot="1" x14ac:dyDescent="0.3">
      <c r="A27" s="11">
        <f t="shared" si="0"/>
        <v>4004</v>
      </c>
      <c r="B27" s="82">
        <f>+A27</f>
        <v>4004</v>
      </c>
      <c r="C27" s="118" t="s">
        <v>4108</v>
      </c>
      <c r="D27" s="118"/>
      <c r="E27" s="119"/>
    </row>
    <row r="28" spans="1:5" s="11" customFormat="1" ht="21.9" customHeight="1" x14ac:dyDescent="0.25">
      <c r="A28" s="11">
        <f t="shared" si="0"/>
        <v>4004</v>
      </c>
      <c r="B28" s="21"/>
      <c r="C28" s="15" t="s">
        <v>404</v>
      </c>
      <c r="D28" s="27" t="s">
        <v>1309</v>
      </c>
      <c r="E28" s="26" t="s">
        <v>191</v>
      </c>
    </row>
    <row r="29" spans="1:5" s="11" customFormat="1" ht="21.9" customHeight="1" x14ac:dyDescent="0.25">
      <c r="A29" s="11">
        <f t="shared" si="0"/>
        <v>4004</v>
      </c>
      <c r="B29" s="22"/>
      <c r="C29" s="16" t="s">
        <v>406</v>
      </c>
      <c r="D29" s="14" t="s">
        <v>1310</v>
      </c>
      <c r="E29" s="25" t="s">
        <v>191</v>
      </c>
    </row>
    <row r="30" spans="1:5" s="11" customFormat="1" ht="21.9" customHeight="1" x14ac:dyDescent="0.25">
      <c r="A30" s="11">
        <f t="shared" si="0"/>
        <v>4004</v>
      </c>
      <c r="B30" s="22"/>
      <c r="C30" s="16" t="s">
        <v>408</v>
      </c>
      <c r="D30" s="14" t="s">
        <v>1311</v>
      </c>
      <c r="E30" s="25" t="s">
        <v>191</v>
      </c>
    </row>
    <row r="31" spans="1:5" s="11" customFormat="1" ht="21.9" customHeight="1" x14ac:dyDescent="0.25">
      <c r="A31" s="11">
        <f t="shared" si="0"/>
        <v>4004</v>
      </c>
      <c r="B31" s="22"/>
      <c r="C31" s="16" t="s">
        <v>968</v>
      </c>
      <c r="D31" s="14" t="s">
        <v>4107</v>
      </c>
      <c r="E31" s="25" t="s">
        <v>52</v>
      </c>
    </row>
    <row r="32" spans="1:5" s="11" customFormat="1" ht="21.9" customHeight="1" x14ac:dyDescent="0.25">
      <c r="A32" s="11">
        <f t="shared" si="0"/>
        <v>4004</v>
      </c>
      <c r="B32" s="22"/>
      <c r="C32" s="16" t="s">
        <v>970</v>
      </c>
      <c r="D32" s="14" t="s">
        <v>5116</v>
      </c>
      <c r="E32" s="25" t="s">
        <v>52</v>
      </c>
    </row>
    <row r="33" spans="1:5" s="11" customFormat="1" ht="21.9" customHeight="1" x14ac:dyDescent="0.25">
      <c r="A33" s="11">
        <f t="shared" si="0"/>
        <v>4004</v>
      </c>
      <c r="B33" s="20"/>
      <c r="C33" s="16" t="s">
        <v>972</v>
      </c>
      <c r="D33" s="14" t="s">
        <v>5117</v>
      </c>
      <c r="E33" s="25" t="s">
        <v>52</v>
      </c>
    </row>
    <row r="34" spans="1:5" s="11" customFormat="1" ht="21.9" customHeight="1" thickBot="1" x14ac:dyDescent="0.3">
      <c r="A34" s="11">
        <f t="shared" si="0"/>
        <v>4004</v>
      </c>
      <c r="E34" s="12"/>
    </row>
    <row r="35" spans="1:5" s="11" customFormat="1" ht="21.9" customHeight="1" thickBot="1" x14ac:dyDescent="0.3">
      <c r="A35" s="11">
        <f t="shared" si="0"/>
        <v>4005</v>
      </c>
      <c r="B35" s="82">
        <f>+A35</f>
        <v>4005</v>
      </c>
      <c r="C35" s="118" t="s">
        <v>1312</v>
      </c>
      <c r="D35" s="118"/>
      <c r="E35" s="119"/>
    </row>
    <row r="36" spans="1:5" s="11" customFormat="1" ht="21.9" customHeight="1" x14ac:dyDescent="0.25">
      <c r="A36" s="11">
        <f t="shared" si="0"/>
        <v>4005</v>
      </c>
      <c r="B36" s="21"/>
      <c r="C36" s="15" t="s">
        <v>404</v>
      </c>
      <c r="D36" s="27" t="s">
        <v>1313</v>
      </c>
      <c r="E36" s="26" t="s">
        <v>191</v>
      </c>
    </row>
    <row r="37" spans="1:5" s="11" customFormat="1" ht="21.9" customHeight="1" x14ac:dyDescent="0.25">
      <c r="A37" s="11">
        <f t="shared" si="0"/>
        <v>4005</v>
      </c>
      <c r="B37" s="22"/>
      <c r="C37" s="16" t="s">
        <v>406</v>
      </c>
      <c r="D37" s="14" t="s">
        <v>1314</v>
      </c>
      <c r="E37" s="25" t="s">
        <v>191</v>
      </c>
    </row>
    <row r="38" spans="1:5" s="11" customFormat="1" ht="21.9" customHeight="1" x14ac:dyDescent="0.25">
      <c r="A38" s="11">
        <f t="shared" si="0"/>
        <v>4005</v>
      </c>
      <c r="B38" s="22"/>
      <c r="C38" s="16" t="s">
        <v>408</v>
      </c>
      <c r="D38" s="14" t="s">
        <v>5118</v>
      </c>
      <c r="E38" s="25" t="s">
        <v>191</v>
      </c>
    </row>
    <row r="39" spans="1:5" s="11" customFormat="1" ht="21.9" customHeight="1" x14ac:dyDescent="0.25">
      <c r="A39" s="11">
        <f t="shared" si="0"/>
        <v>4005</v>
      </c>
      <c r="B39" s="22"/>
      <c r="C39" s="16" t="s">
        <v>968</v>
      </c>
      <c r="D39" s="14" t="s">
        <v>1315</v>
      </c>
      <c r="E39" s="25" t="s">
        <v>52</v>
      </c>
    </row>
    <row r="40" spans="1:5" s="11" customFormat="1" ht="21.9" customHeight="1" x14ac:dyDescent="0.25">
      <c r="A40" s="11">
        <f t="shared" si="0"/>
        <v>4005</v>
      </c>
      <c r="B40" s="22"/>
      <c r="C40" s="16" t="s">
        <v>970</v>
      </c>
      <c r="D40" s="14" t="s">
        <v>1316</v>
      </c>
      <c r="E40" s="25" t="s">
        <v>52</v>
      </c>
    </row>
    <row r="41" spans="1:5" s="11" customFormat="1" ht="21.9" customHeight="1" x14ac:dyDescent="0.25">
      <c r="A41" s="11">
        <f t="shared" si="0"/>
        <v>4005</v>
      </c>
      <c r="B41" s="20"/>
      <c r="C41" s="16" t="s">
        <v>972</v>
      </c>
      <c r="D41" s="14" t="s">
        <v>1317</v>
      </c>
      <c r="E41" s="25" t="s">
        <v>52</v>
      </c>
    </row>
    <row r="42" spans="1:5" s="11" customFormat="1" ht="21.9" customHeight="1" thickBot="1" x14ac:dyDescent="0.3">
      <c r="A42" s="11">
        <f t="shared" si="0"/>
        <v>4005</v>
      </c>
      <c r="E42" s="12"/>
    </row>
    <row r="43" spans="1:5" s="11" customFormat="1" ht="21.9" customHeight="1" thickBot="1" x14ac:dyDescent="0.3">
      <c r="A43" s="11">
        <f t="shared" si="0"/>
        <v>4006</v>
      </c>
      <c r="B43" s="82">
        <f>+A43</f>
        <v>4006</v>
      </c>
      <c r="C43" s="118" t="s">
        <v>1312</v>
      </c>
      <c r="D43" s="118"/>
      <c r="E43" s="119"/>
    </row>
    <row r="44" spans="1:5" s="11" customFormat="1" ht="21.9" customHeight="1" x14ac:dyDescent="0.25">
      <c r="A44" s="11">
        <f t="shared" si="0"/>
        <v>4006</v>
      </c>
      <c r="B44" s="21"/>
      <c r="C44" s="15" t="s">
        <v>404</v>
      </c>
      <c r="D44" s="27" t="s">
        <v>1318</v>
      </c>
      <c r="E44" s="26" t="s">
        <v>191</v>
      </c>
    </row>
    <row r="45" spans="1:5" s="11" customFormat="1" ht="21.9" customHeight="1" x14ac:dyDescent="0.25">
      <c r="A45" s="11">
        <f t="shared" si="0"/>
        <v>4006</v>
      </c>
      <c r="B45" s="22"/>
      <c r="C45" s="16" t="s">
        <v>406</v>
      </c>
      <c r="D45" s="14" t="s">
        <v>4109</v>
      </c>
      <c r="E45" s="25" t="s">
        <v>191</v>
      </c>
    </row>
    <row r="46" spans="1:5" s="11" customFormat="1" ht="21.9" customHeight="1" x14ac:dyDescent="0.25">
      <c r="A46" s="11">
        <f t="shared" si="0"/>
        <v>4006</v>
      </c>
      <c r="B46" s="22"/>
      <c r="C46" s="16" t="s">
        <v>408</v>
      </c>
      <c r="D46" s="14" t="s">
        <v>1319</v>
      </c>
      <c r="E46" s="25" t="s">
        <v>191</v>
      </c>
    </row>
    <row r="47" spans="1:5" s="11" customFormat="1" ht="21.9" customHeight="1" x14ac:dyDescent="0.25">
      <c r="A47" s="11">
        <f t="shared" si="0"/>
        <v>4006</v>
      </c>
      <c r="B47" s="22"/>
      <c r="C47" s="16" t="s">
        <v>968</v>
      </c>
      <c r="D47" s="14" t="s">
        <v>1320</v>
      </c>
      <c r="E47" s="25" t="s">
        <v>52</v>
      </c>
    </row>
    <row r="48" spans="1:5" s="11" customFormat="1" ht="21.9" customHeight="1" x14ac:dyDescent="0.25">
      <c r="A48" s="11">
        <f t="shared" si="0"/>
        <v>4006</v>
      </c>
      <c r="B48" s="22"/>
      <c r="C48" s="16" t="s">
        <v>970</v>
      </c>
      <c r="D48" s="14" t="s">
        <v>1321</v>
      </c>
      <c r="E48" s="25" t="s">
        <v>52</v>
      </c>
    </row>
    <row r="49" spans="1:5" s="11" customFormat="1" ht="21.9" customHeight="1" x14ac:dyDescent="0.25">
      <c r="A49" s="11">
        <f t="shared" si="0"/>
        <v>4006</v>
      </c>
      <c r="B49" s="20"/>
      <c r="C49" s="16" t="s">
        <v>972</v>
      </c>
      <c r="D49" s="14" t="s">
        <v>1322</v>
      </c>
      <c r="E49" s="25" t="s">
        <v>52</v>
      </c>
    </row>
    <row r="50" spans="1:5" s="11" customFormat="1" ht="21.9" customHeight="1" thickBot="1" x14ac:dyDescent="0.3">
      <c r="A50" s="11">
        <f t="shared" si="0"/>
        <v>4006</v>
      </c>
      <c r="E50" s="12"/>
    </row>
    <row r="51" spans="1:5" s="11" customFormat="1" ht="21.9" customHeight="1" thickBot="1" x14ac:dyDescent="0.3">
      <c r="A51" s="11">
        <f t="shared" si="0"/>
        <v>4007</v>
      </c>
      <c r="B51" s="82">
        <f>+A51</f>
        <v>4007</v>
      </c>
      <c r="C51" s="118" t="s">
        <v>5119</v>
      </c>
      <c r="D51" s="118"/>
      <c r="E51" s="119"/>
    </row>
    <row r="52" spans="1:5" s="11" customFormat="1" ht="21.9" customHeight="1" x14ac:dyDescent="0.25">
      <c r="A52" s="11">
        <f t="shared" si="0"/>
        <v>4007</v>
      </c>
      <c r="B52" s="21"/>
      <c r="C52" s="15" t="s">
        <v>404</v>
      </c>
      <c r="D52" s="27" t="s">
        <v>2072</v>
      </c>
      <c r="E52" s="26" t="s">
        <v>191</v>
      </c>
    </row>
    <row r="53" spans="1:5" s="11" customFormat="1" ht="21.9" customHeight="1" x14ac:dyDescent="0.25">
      <c r="A53" s="11">
        <f t="shared" si="0"/>
        <v>4007</v>
      </c>
      <c r="B53" s="22"/>
      <c r="C53" s="16" t="s">
        <v>406</v>
      </c>
      <c r="D53" s="14" t="s">
        <v>2073</v>
      </c>
      <c r="E53" s="25" t="s">
        <v>191</v>
      </c>
    </row>
    <row r="54" spans="1:5" s="11" customFormat="1" ht="21.9" customHeight="1" x14ac:dyDescent="0.25">
      <c r="A54" s="11">
        <f t="shared" si="0"/>
        <v>4007</v>
      </c>
      <c r="B54" s="22"/>
      <c r="C54" s="16" t="s">
        <v>408</v>
      </c>
      <c r="D54" s="14" t="s">
        <v>2074</v>
      </c>
      <c r="E54" s="25" t="s">
        <v>52</v>
      </c>
    </row>
    <row r="55" spans="1:5" s="11" customFormat="1" ht="21.9" customHeight="1" x14ac:dyDescent="0.25">
      <c r="A55" s="11">
        <f t="shared" si="0"/>
        <v>4007</v>
      </c>
      <c r="B55" s="22"/>
      <c r="C55" s="16" t="s">
        <v>968</v>
      </c>
      <c r="D55" s="14" t="s">
        <v>2075</v>
      </c>
      <c r="E55" s="25" t="s">
        <v>191</v>
      </c>
    </row>
    <row r="56" spans="1:5" s="11" customFormat="1" ht="21.9" customHeight="1" x14ac:dyDescent="0.25">
      <c r="A56" s="11">
        <f t="shared" si="0"/>
        <v>4007</v>
      </c>
      <c r="B56" s="22"/>
      <c r="C56" s="16" t="s">
        <v>970</v>
      </c>
      <c r="D56" s="14" t="s">
        <v>2076</v>
      </c>
      <c r="E56" s="25" t="s">
        <v>52</v>
      </c>
    </row>
    <row r="57" spans="1:5" s="11" customFormat="1" ht="21.9" customHeight="1" x14ac:dyDescent="0.25">
      <c r="A57" s="11">
        <f t="shared" si="0"/>
        <v>4007</v>
      </c>
      <c r="B57" s="20"/>
      <c r="C57" s="16" t="s">
        <v>972</v>
      </c>
      <c r="D57" s="14" t="s">
        <v>2077</v>
      </c>
      <c r="E57" s="25" t="s">
        <v>52</v>
      </c>
    </row>
    <row r="58" spans="1:5" s="11" customFormat="1" ht="21.9" customHeight="1" thickBot="1" x14ac:dyDescent="0.3">
      <c r="A58" s="11">
        <f t="shared" si="0"/>
        <v>4007</v>
      </c>
      <c r="E58" s="12"/>
    </row>
    <row r="59" spans="1:5" s="11" customFormat="1" ht="21.9" customHeight="1" thickBot="1" x14ac:dyDescent="0.3">
      <c r="A59" s="11">
        <f t="shared" si="0"/>
        <v>4008</v>
      </c>
      <c r="B59" s="82">
        <f>+A59</f>
        <v>4008</v>
      </c>
      <c r="C59" s="118" t="s">
        <v>5030</v>
      </c>
      <c r="D59" s="118"/>
      <c r="E59" s="119"/>
    </row>
    <row r="60" spans="1:5" s="11" customFormat="1" ht="21.9" customHeight="1" x14ac:dyDescent="0.25">
      <c r="A60" s="11">
        <f t="shared" si="0"/>
        <v>4008</v>
      </c>
      <c r="B60" s="21"/>
      <c r="C60" s="15" t="s">
        <v>404</v>
      </c>
      <c r="D60" s="27" t="s">
        <v>5031</v>
      </c>
      <c r="E60" s="26" t="s">
        <v>191</v>
      </c>
    </row>
    <row r="61" spans="1:5" s="11" customFormat="1" ht="21.9" customHeight="1" x14ac:dyDescent="0.25">
      <c r="A61" s="11">
        <f t="shared" si="0"/>
        <v>4008</v>
      </c>
      <c r="B61" s="22"/>
      <c r="C61" s="16" t="s">
        <v>406</v>
      </c>
      <c r="D61" s="14" t="s">
        <v>5032</v>
      </c>
      <c r="E61" s="25" t="s">
        <v>191</v>
      </c>
    </row>
    <row r="62" spans="1:5" s="11" customFormat="1" ht="21.9" customHeight="1" x14ac:dyDescent="0.25">
      <c r="A62" s="11">
        <f t="shared" si="0"/>
        <v>4008</v>
      </c>
      <c r="B62" s="22"/>
      <c r="C62" s="16" t="s">
        <v>408</v>
      </c>
      <c r="D62" s="14" t="s">
        <v>5033</v>
      </c>
      <c r="E62" s="25" t="s">
        <v>52</v>
      </c>
    </row>
    <row r="63" spans="1:5" s="11" customFormat="1" ht="21.9" customHeight="1" x14ac:dyDescent="0.25">
      <c r="A63" s="11">
        <f t="shared" si="0"/>
        <v>4008</v>
      </c>
      <c r="B63" s="22"/>
      <c r="C63" s="16" t="s">
        <v>968</v>
      </c>
      <c r="D63" s="14" t="s">
        <v>5414</v>
      </c>
      <c r="E63" s="25" t="s">
        <v>52</v>
      </c>
    </row>
    <row r="64" spans="1:5" s="11" customFormat="1" ht="21.9" customHeight="1" x14ac:dyDescent="0.25">
      <c r="A64" s="11">
        <f t="shared" si="0"/>
        <v>4008</v>
      </c>
      <c r="B64" s="22"/>
      <c r="C64" s="16" t="s">
        <v>970</v>
      </c>
      <c r="D64" s="14" t="s">
        <v>5218</v>
      </c>
      <c r="E64" s="25" t="s">
        <v>191</v>
      </c>
    </row>
    <row r="65" spans="1:5" s="11" customFormat="1" ht="21.9" customHeight="1" x14ac:dyDescent="0.25">
      <c r="A65" s="11">
        <f t="shared" si="0"/>
        <v>4008</v>
      </c>
      <c r="B65" s="20"/>
      <c r="C65" s="16" t="s">
        <v>972</v>
      </c>
      <c r="D65" s="14" t="s">
        <v>5034</v>
      </c>
      <c r="E65" s="25" t="s">
        <v>52</v>
      </c>
    </row>
    <row r="66" spans="1:5" s="11" customFormat="1" ht="21.9" customHeight="1" thickBot="1" x14ac:dyDescent="0.3">
      <c r="A66" s="11">
        <f t="shared" si="0"/>
        <v>4008</v>
      </c>
      <c r="E66" s="12"/>
    </row>
    <row r="67" spans="1:5" s="11" customFormat="1" ht="21.9" customHeight="1" thickBot="1" x14ac:dyDescent="0.3">
      <c r="A67" s="11">
        <f t="shared" si="0"/>
        <v>4009</v>
      </c>
      <c r="B67" s="82">
        <f>+A67</f>
        <v>4009</v>
      </c>
      <c r="C67" s="118" t="s">
        <v>23</v>
      </c>
      <c r="D67" s="118"/>
      <c r="E67" s="119"/>
    </row>
    <row r="68" spans="1:5" s="11" customFormat="1" ht="21.9" customHeight="1" x14ac:dyDescent="0.25">
      <c r="A68" s="11">
        <f t="shared" si="0"/>
        <v>4009</v>
      </c>
      <c r="B68" s="21"/>
      <c r="C68" s="15" t="s">
        <v>404</v>
      </c>
      <c r="D68" s="27" t="s">
        <v>2078</v>
      </c>
      <c r="E68" s="26" t="s">
        <v>191</v>
      </c>
    </row>
    <row r="69" spans="1:5" s="11" customFormat="1" ht="21.9" customHeight="1" x14ac:dyDescent="0.25">
      <c r="A69" s="11">
        <f t="shared" si="0"/>
        <v>4009</v>
      </c>
      <c r="B69" s="22"/>
      <c r="C69" s="16" t="s">
        <v>406</v>
      </c>
      <c r="D69" s="14" t="s">
        <v>2079</v>
      </c>
      <c r="E69" s="25" t="s">
        <v>52</v>
      </c>
    </row>
    <row r="70" spans="1:5" s="11" customFormat="1" ht="21.9" customHeight="1" x14ac:dyDescent="0.25">
      <c r="A70" s="11">
        <f t="shared" si="0"/>
        <v>4009</v>
      </c>
      <c r="B70" s="22"/>
      <c r="C70" s="16" t="s">
        <v>408</v>
      </c>
      <c r="D70" s="14" t="s">
        <v>2080</v>
      </c>
      <c r="E70" s="25" t="s">
        <v>52</v>
      </c>
    </row>
    <row r="71" spans="1:5" s="11" customFormat="1" ht="21.9" customHeight="1" x14ac:dyDescent="0.25">
      <c r="A71" s="11">
        <f t="shared" si="0"/>
        <v>4009</v>
      </c>
      <c r="B71" s="22"/>
      <c r="C71" s="16" t="s">
        <v>968</v>
      </c>
      <c r="D71" s="14" t="s">
        <v>2081</v>
      </c>
      <c r="E71" s="25" t="s">
        <v>191</v>
      </c>
    </row>
    <row r="72" spans="1:5" s="11" customFormat="1" ht="21.9" customHeight="1" x14ac:dyDescent="0.25">
      <c r="A72" s="11">
        <f t="shared" si="0"/>
        <v>4009</v>
      </c>
      <c r="B72" s="22"/>
      <c r="C72" s="16" t="s">
        <v>970</v>
      </c>
      <c r="D72" s="14" t="s">
        <v>2082</v>
      </c>
      <c r="E72" s="25" t="s">
        <v>52</v>
      </c>
    </row>
    <row r="73" spans="1:5" s="11" customFormat="1" ht="21.9" customHeight="1" x14ac:dyDescent="0.25">
      <c r="A73" s="11">
        <f t="shared" si="0"/>
        <v>4009</v>
      </c>
      <c r="B73" s="20"/>
      <c r="C73" s="16" t="s">
        <v>972</v>
      </c>
      <c r="D73" s="14" t="s">
        <v>2083</v>
      </c>
      <c r="E73" s="25" t="s">
        <v>191</v>
      </c>
    </row>
    <row r="74" spans="1:5" s="11" customFormat="1" ht="21.9" customHeight="1" thickBot="1" x14ac:dyDescent="0.3">
      <c r="A74" s="11">
        <f t="shared" si="0"/>
        <v>4009</v>
      </c>
      <c r="E74" s="12"/>
    </row>
    <row r="75" spans="1:5" s="11" customFormat="1" ht="21.9" customHeight="1" thickBot="1" x14ac:dyDescent="0.3">
      <c r="A75" s="11">
        <f t="shared" si="0"/>
        <v>4010</v>
      </c>
      <c r="B75" s="82">
        <f>+A75</f>
        <v>4010</v>
      </c>
      <c r="C75" s="118" t="s">
        <v>869</v>
      </c>
      <c r="D75" s="118"/>
      <c r="E75" s="119"/>
    </row>
    <row r="76" spans="1:5" s="11" customFormat="1" ht="21.9" customHeight="1" x14ac:dyDescent="0.25">
      <c r="A76" s="11">
        <f t="shared" ref="A76:A139" si="1">+IF(AND(OR(E77="V",E77="F"),AND(E76&lt;&gt;"V",E76&lt;&gt;"F")),+A75+1,A75)</f>
        <v>4010</v>
      </c>
      <c r="B76" s="21"/>
      <c r="C76" s="15" t="s">
        <v>404</v>
      </c>
      <c r="D76" s="27" t="s">
        <v>2084</v>
      </c>
      <c r="E76" s="26" t="s">
        <v>52</v>
      </c>
    </row>
    <row r="77" spans="1:5" s="11" customFormat="1" ht="21.9" customHeight="1" x14ac:dyDescent="0.25">
      <c r="A77" s="11">
        <f t="shared" si="1"/>
        <v>4010</v>
      </c>
      <c r="B77" s="22"/>
      <c r="C77" s="16" t="s">
        <v>406</v>
      </c>
      <c r="D77" s="14" t="s">
        <v>2085</v>
      </c>
      <c r="E77" s="25" t="s">
        <v>52</v>
      </c>
    </row>
    <row r="78" spans="1:5" s="11" customFormat="1" ht="21.9" customHeight="1" x14ac:dyDescent="0.25">
      <c r="A78" s="11">
        <f t="shared" si="1"/>
        <v>4010</v>
      </c>
      <c r="B78" s="22"/>
      <c r="C78" s="16" t="s">
        <v>408</v>
      </c>
      <c r="D78" s="14" t="s">
        <v>2086</v>
      </c>
      <c r="E78" s="25" t="s">
        <v>191</v>
      </c>
    </row>
    <row r="79" spans="1:5" s="11" customFormat="1" ht="21.9" customHeight="1" x14ac:dyDescent="0.25">
      <c r="A79" s="11">
        <f t="shared" si="1"/>
        <v>4010</v>
      </c>
      <c r="B79" s="22"/>
      <c r="C79" s="16" t="s">
        <v>968</v>
      </c>
      <c r="D79" s="14" t="s">
        <v>2087</v>
      </c>
      <c r="E79" s="25" t="s">
        <v>52</v>
      </c>
    </row>
    <row r="80" spans="1:5" s="11" customFormat="1" ht="21.9" customHeight="1" x14ac:dyDescent="0.25">
      <c r="A80" s="11">
        <f t="shared" si="1"/>
        <v>4010</v>
      </c>
      <c r="B80" s="20"/>
      <c r="C80" s="16" t="s">
        <v>970</v>
      </c>
      <c r="D80" s="14" t="s">
        <v>5397</v>
      </c>
      <c r="E80" s="25" t="s">
        <v>191</v>
      </c>
    </row>
    <row r="81" spans="1:5" s="11" customFormat="1" ht="21.9" customHeight="1" thickBot="1" x14ac:dyDescent="0.3">
      <c r="A81" s="11">
        <f t="shared" si="1"/>
        <v>4010</v>
      </c>
      <c r="E81" s="12"/>
    </row>
    <row r="82" spans="1:5" s="11" customFormat="1" ht="21.9" customHeight="1" thickBot="1" x14ac:dyDescent="0.3">
      <c r="A82" s="11">
        <f t="shared" si="1"/>
        <v>4011</v>
      </c>
      <c r="B82" s="82">
        <f>+A82</f>
        <v>4011</v>
      </c>
      <c r="C82" s="118" t="s">
        <v>292</v>
      </c>
      <c r="D82" s="118"/>
      <c r="E82" s="119"/>
    </row>
    <row r="83" spans="1:5" s="11" customFormat="1" ht="21.9" customHeight="1" x14ac:dyDescent="0.25">
      <c r="A83" s="11">
        <f t="shared" si="1"/>
        <v>4011</v>
      </c>
      <c r="B83" s="21"/>
      <c r="C83" s="15" t="s">
        <v>404</v>
      </c>
      <c r="D83" s="27" t="s">
        <v>2088</v>
      </c>
      <c r="E83" s="26" t="s">
        <v>191</v>
      </c>
    </row>
    <row r="84" spans="1:5" s="11" customFormat="1" ht="21.9" customHeight="1" x14ac:dyDescent="0.25">
      <c r="A84" s="11">
        <f t="shared" si="1"/>
        <v>4011</v>
      </c>
      <c r="B84" s="22"/>
      <c r="C84" s="16" t="s">
        <v>406</v>
      </c>
      <c r="D84" s="14" t="s">
        <v>2089</v>
      </c>
      <c r="E84" s="25" t="s">
        <v>52</v>
      </c>
    </row>
    <row r="85" spans="1:5" s="11" customFormat="1" ht="21.9" customHeight="1" x14ac:dyDescent="0.25">
      <c r="A85" s="11">
        <f t="shared" si="1"/>
        <v>4011</v>
      </c>
      <c r="B85" s="22"/>
      <c r="C85" s="16" t="s">
        <v>408</v>
      </c>
      <c r="D85" s="14" t="s">
        <v>2087</v>
      </c>
      <c r="E85" s="25" t="s">
        <v>52</v>
      </c>
    </row>
    <row r="86" spans="1:5" s="11" customFormat="1" ht="21.9" customHeight="1" x14ac:dyDescent="0.25">
      <c r="A86" s="11">
        <f t="shared" si="1"/>
        <v>4011</v>
      </c>
      <c r="B86" s="20"/>
      <c r="C86" s="16" t="s">
        <v>968</v>
      </c>
      <c r="D86" s="14" t="s">
        <v>2084</v>
      </c>
      <c r="E86" s="25" t="s">
        <v>52</v>
      </c>
    </row>
    <row r="87" spans="1:5" s="11" customFormat="1" ht="21.9" customHeight="1" thickBot="1" x14ac:dyDescent="0.3">
      <c r="A87" s="11">
        <f t="shared" si="1"/>
        <v>4011</v>
      </c>
      <c r="E87" s="12"/>
    </row>
    <row r="88" spans="1:5" s="11" customFormat="1" ht="21.9" customHeight="1" thickBot="1" x14ac:dyDescent="0.3">
      <c r="A88" s="11">
        <f t="shared" si="1"/>
        <v>4012</v>
      </c>
      <c r="B88" s="82">
        <f>+A88</f>
        <v>4012</v>
      </c>
      <c r="C88" s="118" t="s">
        <v>7</v>
      </c>
      <c r="D88" s="118"/>
      <c r="E88" s="119"/>
    </row>
    <row r="89" spans="1:5" s="11" customFormat="1" ht="21.9" customHeight="1" x14ac:dyDescent="0.25">
      <c r="A89" s="11">
        <f t="shared" si="1"/>
        <v>4012</v>
      </c>
      <c r="B89" s="21"/>
      <c r="C89" s="15" t="s">
        <v>404</v>
      </c>
      <c r="D89" s="27" t="s">
        <v>2089</v>
      </c>
      <c r="E89" s="26" t="s">
        <v>191</v>
      </c>
    </row>
    <row r="90" spans="1:5" s="11" customFormat="1" ht="21.9" customHeight="1" x14ac:dyDescent="0.25">
      <c r="A90" s="11">
        <f t="shared" si="1"/>
        <v>4012</v>
      </c>
      <c r="B90" s="22"/>
      <c r="C90" s="16" t="s">
        <v>406</v>
      </c>
      <c r="D90" s="14" t="s">
        <v>2087</v>
      </c>
      <c r="E90" s="25" t="s">
        <v>52</v>
      </c>
    </row>
    <row r="91" spans="1:5" s="11" customFormat="1" ht="21.9" customHeight="1" x14ac:dyDescent="0.25">
      <c r="A91" s="11">
        <f t="shared" si="1"/>
        <v>4012</v>
      </c>
      <c r="B91" s="22"/>
      <c r="C91" s="16" t="s">
        <v>408</v>
      </c>
      <c r="D91" s="14" t="s">
        <v>2086</v>
      </c>
      <c r="E91" s="25" t="s">
        <v>52</v>
      </c>
    </row>
    <row r="92" spans="1:5" s="11" customFormat="1" ht="21.9" customHeight="1" x14ac:dyDescent="0.25">
      <c r="A92" s="11">
        <f t="shared" si="1"/>
        <v>4012</v>
      </c>
      <c r="B92" s="22"/>
      <c r="C92" s="16" t="s">
        <v>968</v>
      </c>
      <c r="D92" s="14" t="s">
        <v>2088</v>
      </c>
      <c r="E92" s="25" t="s">
        <v>52</v>
      </c>
    </row>
    <row r="93" spans="1:5" s="11" customFormat="1" ht="21.9" customHeight="1" x14ac:dyDescent="0.25">
      <c r="A93" s="11">
        <f t="shared" si="1"/>
        <v>4012</v>
      </c>
      <c r="B93" s="20"/>
      <c r="C93" s="16" t="s">
        <v>970</v>
      </c>
      <c r="D93" s="14" t="s">
        <v>5398</v>
      </c>
      <c r="E93" s="25" t="s">
        <v>191</v>
      </c>
    </row>
    <row r="94" spans="1:5" s="11" customFormat="1" ht="21.9" customHeight="1" thickBot="1" x14ac:dyDescent="0.3">
      <c r="A94" s="11">
        <f t="shared" si="1"/>
        <v>4012</v>
      </c>
      <c r="E94" s="12"/>
    </row>
    <row r="95" spans="1:5" s="11" customFormat="1" ht="21.9" customHeight="1" thickBot="1" x14ac:dyDescent="0.3">
      <c r="A95" s="11">
        <f t="shared" si="1"/>
        <v>4013</v>
      </c>
      <c r="B95" s="82">
        <f>+A95</f>
        <v>4013</v>
      </c>
      <c r="C95" s="118" t="s">
        <v>211</v>
      </c>
      <c r="D95" s="118"/>
      <c r="E95" s="119"/>
    </row>
    <row r="96" spans="1:5" s="11" customFormat="1" ht="21.9" customHeight="1" x14ac:dyDescent="0.25">
      <c r="A96" s="11">
        <f t="shared" si="1"/>
        <v>4013</v>
      </c>
      <c r="B96" s="21"/>
      <c r="C96" s="15" t="s">
        <v>404</v>
      </c>
      <c r="D96" s="27" t="s">
        <v>2090</v>
      </c>
      <c r="E96" s="26" t="s">
        <v>52</v>
      </c>
    </row>
    <row r="97" spans="1:5" s="11" customFormat="1" ht="21.9" customHeight="1" x14ac:dyDescent="0.25">
      <c r="A97" s="11">
        <f t="shared" si="1"/>
        <v>4013</v>
      </c>
      <c r="B97" s="22"/>
      <c r="C97" s="16" t="s">
        <v>406</v>
      </c>
      <c r="D97" s="14" t="s">
        <v>2091</v>
      </c>
      <c r="E97" s="25" t="s">
        <v>191</v>
      </c>
    </row>
    <row r="98" spans="1:5" s="11" customFormat="1" ht="21.9" customHeight="1" x14ac:dyDescent="0.25">
      <c r="A98" s="11">
        <f t="shared" si="1"/>
        <v>4013</v>
      </c>
      <c r="B98" s="22"/>
      <c r="C98" s="16" t="s">
        <v>408</v>
      </c>
      <c r="D98" s="14" t="s">
        <v>4889</v>
      </c>
      <c r="E98" s="25" t="s">
        <v>191</v>
      </c>
    </row>
    <row r="99" spans="1:5" s="11" customFormat="1" ht="21.9" customHeight="1" x14ac:dyDescent="0.25">
      <c r="A99" s="11">
        <f t="shared" si="1"/>
        <v>4013</v>
      </c>
      <c r="B99" s="22"/>
      <c r="C99" s="16" t="s">
        <v>968</v>
      </c>
      <c r="D99" s="14" t="s">
        <v>2092</v>
      </c>
      <c r="E99" s="25" t="s">
        <v>191</v>
      </c>
    </row>
    <row r="100" spans="1:5" s="11" customFormat="1" ht="21.9" customHeight="1" x14ac:dyDescent="0.25">
      <c r="A100" s="11">
        <f t="shared" si="1"/>
        <v>4013</v>
      </c>
      <c r="B100" s="22"/>
      <c r="C100" s="16" t="s">
        <v>970</v>
      </c>
      <c r="D100" s="14" t="s">
        <v>4890</v>
      </c>
      <c r="E100" s="25" t="s">
        <v>52</v>
      </c>
    </row>
    <row r="101" spans="1:5" s="11" customFormat="1" ht="21.9" customHeight="1" x14ac:dyDescent="0.25">
      <c r="A101" s="11">
        <f t="shared" si="1"/>
        <v>4013</v>
      </c>
      <c r="B101" s="20"/>
      <c r="C101" s="16" t="s">
        <v>972</v>
      </c>
      <c r="D101" s="14" t="s">
        <v>4891</v>
      </c>
      <c r="E101" s="25" t="s">
        <v>52</v>
      </c>
    </row>
    <row r="102" spans="1:5" s="11" customFormat="1" ht="21.9" customHeight="1" thickBot="1" x14ac:dyDescent="0.3">
      <c r="A102" s="11">
        <f t="shared" si="1"/>
        <v>4013</v>
      </c>
      <c r="E102" s="12"/>
    </row>
    <row r="103" spans="1:5" s="11" customFormat="1" ht="21.9" customHeight="1" thickBot="1" x14ac:dyDescent="0.3">
      <c r="A103" s="11">
        <f t="shared" si="1"/>
        <v>4014</v>
      </c>
      <c r="B103" s="82">
        <f>+A103</f>
        <v>4014</v>
      </c>
      <c r="C103" s="118" t="s">
        <v>51</v>
      </c>
      <c r="D103" s="118"/>
      <c r="E103" s="119"/>
    </row>
    <row r="104" spans="1:5" s="11" customFormat="1" ht="21.9" customHeight="1" x14ac:dyDescent="0.25">
      <c r="A104" s="11">
        <f t="shared" si="1"/>
        <v>4014</v>
      </c>
      <c r="B104" s="21"/>
      <c r="C104" s="15" t="s">
        <v>404</v>
      </c>
      <c r="D104" s="27" t="s">
        <v>2093</v>
      </c>
      <c r="E104" s="26" t="s">
        <v>191</v>
      </c>
    </row>
    <row r="105" spans="1:5" s="11" customFormat="1" ht="21.9" customHeight="1" x14ac:dyDescent="0.25">
      <c r="A105" s="11">
        <f t="shared" si="1"/>
        <v>4014</v>
      </c>
      <c r="B105" s="22"/>
      <c r="C105" s="16" t="s">
        <v>406</v>
      </c>
      <c r="D105" s="14" t="s">
        <v>2094</v>
      </c>
      <c r="E105" s="25" t="s">
        <v>52</v>
      </c>
    </row>
    <row r="106" spans="1:5" s="11" customFormat="1" ht="21.9" customHeight="1" x14ac:dyDescent="0.25">
      <c r="A106" s="11">
        <f t="shared" si="1"/>
        <v>4014</v>
      </c>
      <c r="B106" s="22"/>
      <c r="C106" s="16" t="s">
        <v>408</v>
      </c>
      <c r="D106" s="14" t="s">
        <v>2095</v>
      </c>
      <c r="E106" s="25" t="s">
        <v>191</v>
      </c>
    </row>
    <row r="107" spans="1:5" s="11" customFormat="1" ht="21.9" customHeight="1" x14ac:dyDescent="0.25">
      <c r="A107" s="11">
        <f t="shared" si="1"/>
        <v>4014</v>
      </c>
      <c r="B107" s="22"/>
      <c r="C107" s="16" t="s">
        <v>968</v>
      </c>
      <c r="D107" s="14" t="s">
        <v>2096</v>
      </c>
      <c r="E107" s="25" t="s">
        <v>191</v>
      </c>
    </row>
    <row r="108" spans="1:5" s="11" customFormat="1" ht="21.9" customHeight="1" x14ac:dyDescent="0.25">
      <c r="A108" s="11">
        <f t="shared" si="1"/>
        <v>4014</v>
      </c>
      <c r="B108" s="22"/>
      <c r="C108" s="16" t="s">
        <v>970</v>
      </c>
      <c r="D108" s="14" t="s">
        <v>2097</v>
      </c>
      <c r="E108" s="25" t="s">
        <v>52</v>
      </c>
    </row>
    <row r="109" spans="1:5" s="11" customFormat="1" ht="21.9" customHeight="1" x14ac:dyDescent="0.25">
      <c r="A109" s="11">
        <f t="shared" si="1"/>
        <v>4014</v>
      </c>
      <c r="B109" s="20"/>
      <c r="C109" s="16" t="s">
        <v>972</v>
      </c>
      <c r="D109" s="14" t="s">
        <v>2098</v>
      </c>
      <c r="E109" s="25" t="s">
        <v>52</v>
      </c>
    </row>
    <row r="110" spans="1:5" s="11" customFormat="1" ht="21.9" customHeight="1" thickBot="1" x14ac:dyDescent="0.3">
      <c r="A110" s="11">
        <f t="shared" si="1"/>
        <v>4014</v>
      </c>
      <c r="E110" s="12"/>
    </row>
    <row r="111" spans="1:5" s="11" customFormat="1" ht="21.9" customHeight="1" thickBot="1" x14ac:dyDescent="0.3">
      <c r="A111" s="11">
        <f t="shared" si="1"/>
        <v>4015</v>
      </c>
      <c r="B111" s="82">
        <f>+A111</f>
        <v>4015</v>
      </c>
      <c r="C111" s="118" t="s">
        <v>2099</v>
      </c>
      <c r="D111" s="118"/>
      <c r="E111" s="119"/>
    </row>
    <row r="112" spans="1:5" s="11" customFormat="1" ht="21.9" customHeight="1" x14ac:dyDescent="0.25">
      <c r="A112" s="11">
        <f t="shared" si="1"/>
        <v>4015</v>
      </c>
      <c r="B112" s="21"/>
      <c r="C112" s="15" t="s">
        <v>404</v>
      </c>
      <c r="D112" s="27" t="s">
        <v>5179</v>
      </c>
      <c r="E112" s="26" t="s">
        <v>191</v>
      </c>
    </row>
    <row r="113" spans="1:5" s="11" customFormat="1" ht="21.9" customHeight="1" x14ac:dyDescent="0.25">
      <c r="A113" s="11">
        <f t="shared" si="1"/>
        <v>4015</v>
      </c>
      <c r="B113" s="22"/>
      <c r="C113" s="16" t="s">
        <v>406</v>
      </c>
      <c r="D113" s="14" t="s">
        <v>5182</v>
      </c>
      <c r="E113" s="25" t="s">
        <v>52</v>
      </c>
    </row>
    <row r="114" spans="1:5" s="11" customFormat="1" ht="21.9" customHeight="1" x14ac:dyDescent="0.25">
      <c r="A114" s="11">
        <f t="shared" si="1"/>
        <v>4015</v>
      </c>
      <c r="B114" s="22"/>
      <c r="C114" s="16" t="s">
        <v>408</v>
      </c>
      <c r="D114" s="14" t="s">
        <v>5184</v>
      </c>
      <c r="E114" s="25" t="s">
        <v>52</v>
      </c>
    </row>
    <row r="115" spans="1:5" s="11" customFormat="1" ht="21.9" customHeight="1" x14ac:dyDescent="0.25">
      <c r="A115" s="11">
        <f t="shared" si="1"/>
        <v>4015</v>
      </c>
      <c r="B115" s="20"/>
      <c r="C115" s="16" t="s">
        <v>968</v>
      </c>
      <c r="D115" s="14" t="s">
        <v>5180</v>
      </c>
      <c r="E115" s="25" t="s">
        <v>52</v>
      </c>
    </row>
    <row r="116" spans="1:5" s="11" customFormat="1" ht="21.9" customHeight="1" thickBot="1" x14ac:dyDescent="0.3">
      <c r="A116" s="11">
        <f t="shared" si="1"/>
        <v>4015</v>
      </c>
      <c r="E116" s="12"/>
    </row>
    <row r="117" spans="1:5" s="11" customFormat="1" ht="21.9" customHeight="1" thickBot="1" x14ac:dyDescent="0.3">
      <c r="A117" s="11">
        <f t="shared" si="1"/>
        <v>4016</v>
      </c>
      <c r="B117" s="82">
        <f>+A117</f>
        <v>4016</v>
      </c>
      <c r="C117" s="118" t="s">
        <v>2100</v>
      </c>
      <c r="D117" s="118"/>
      <c r="E117" s="119"/>
    </row>
    <row r="118" spans="1:5" s="11" customFormat="1" ht="21.9" customHeight="1" x14ac:dyDescent="0.25">
      <c r="A118" s="11">
        <f t="shared" si="1"/>
        <v>4016</v>
      </c>
      <c r="B118" s="21"/>
      <c r="C118" s="15" t="s">
        <v>404</v>
      </c>
      <c r="D118" s="27" t="s">
        <v>5185</v>
      </c>
      <c r="E118" s="26" t="s">
        <v>191</v>
      </c>
    </row>
    <row r="119" spans="1:5" s="11" customFormat="1" ht="21.9" customHeight="1" x14ac:dyDescent="0.25">
      <c r="A119" s="11">
        <f t="shared" si="1"/>
        <v>4016</v>
      </c>
      <c r="B119" s="22"/>
      <c r="C119" s="16" t="s">
        <v>406</v>
      </c>
      <c r="D119" s="14" t="s">
        <v>5184</v>
      </c>
      <c r="E119" s="25" t="s">
        <v>52</v>
      </c>
    </row>
    <row r="120" spans="1:5" s="11" customFormat="1" ht="21.9" customHeight="1" x14ac:dyDescent="0.25">
      <c r="A120" s="11">
        <f t="shared" si="1"/>
        <v>4016</v>
      </c>
      <c r="B120" s="22"/>
      <c r="C120" s="16" t="s">
        <v>408</v>
      </c>
      <c r="D120" s="14" t="s">
        <v>5179</v>
      </c>
      <c r="E120" s="25" t="s">
        <v>52</v>
      </c>
    </row>
    <row r="121" spans="1:5" s="11" customFormat="1" ht="21.9" customHeight="1" x14ac:dyDescent="0.25">
      <c r="A121" s="11">
        <f t="shared" si="1"/>
        <v>4016</v>
      </c>
      <c r="B121" s="20"/>
      <c r="C121" s="16" t="s">
        <v>968</v>
      </c>
      <c r="D121" s="14" t="s">
        <v>5182</v>
      </c>
      <c r="E121" s="25" t="s">
        <v>52</v>
      </c>
    </row>
    <row r="122" spans="1:5" s="11" customFormat="1" ht="21.9" customHeight="1" thickBot="1" x14ac:dyDescent="0.3">
      <c r="A122" s="11">
        <f t="shared" si="1"/>
        <v>4016</v>
      </c>
      <c r="E122" s="12"/>
    </row>
    <row r="123" spans="1:5" s="11" customFormat="1" ht="21.9" customHeight="1" thickBot="1" x14ac:dyDescent="0.3">
      <c r="A123" s="11">
        <f t="shared" si="1"/>
        <v>4017</v>
      </c>
      <c r="B123" s="82">
        <f>+A123</f>
        <v>4017</v>
      </c>
      <c r="C123" s="118" t="s">
        <v>2101</v>
      </c>
      <c r="D123" s="118"/>
      <c r="E123" s="119"/>
    </row>
    <row r="124" spans="1:5" s="11" customFormat="1" ht="21.9" customHeight="1" x14ac:dyDescent="0.25">
      <c r="A124" s="11">
        <f t="shared" si="1"/>
        <v>4017</v>
      </c>
      <c r="B124" s="21"/>
      <c r="C124" s="15" t="s">
        <v>404</v>
      </c>
      <c r="D124" s="27" t="s">
        <v>5182</v>
      </c>
      <c r="E124" s="26" t="s">
        <v>191</v>
      </c>
    </row>
    <row r="125" spans="1:5" s="11" customFormat="1" ht="21.9" customHeight="1" x14ac:dyDescent="0.25">
      <c r="A125" s="11">
        <f t="shared" si="1"/>
        <v>4017</v>
      </c>
      <c r="B125" s="22"/>
      <c r="C125" s="16" t="s">
        <v>406</v>
      </c>
      <c r="D125" s="14" t="s">
        <v>5184</v>
      </c>
      <c r="E125" s="25" t="s">
        <v>52</v>
      </c>
    </row>
    <row r="126" spans="1:5" s="11" customFormat="1" ht="21.9" customHeight="1" x14ac:dyDescent="0.25">
      <c r="A126" s="11">
        <f t="shared" si="1"/>
        <v>4017</v>
      </c>
      <c r="B126" s="22"/>
      <c r="C126" s="16" t="s">
        <v>408</v>
      </c>
      <c r="D126" s="14" t="s">
        <v>5180</v>
      </c>
      <c r="E126" s="25" t="s">
        <v>52</v>
      </c>
    </row>
    <row r="127" spans="1:5" s="11" customFormat="1" ht="21.9" customHeight="1" x14ac:dyDescent="0.25">
      <c r="A127" s="11">
        <f t="shared" si="1"/>
        <v>4017</v>
      </c>
      <c r="B127" s="20"/>
      <c r="C127" s="16" t="s">
        <v>968</v>
      </c>
      <c r="D127" s="14" t="s">
        <v>5179</v>
      </c>
      <c r="E127" s="25" t="s">
        <v>52</v>
      </c>
    </row>
    <row r="128" spans="1:5" s="11" customFormat="1" ht="21.9" customHeight="1" thickBot="1" x14ac:dyDescent="0.3">
      <c r="A128" s="11">
        <f t="shared" si="1"/>
        <v>4017</v>
      </c>
      <c r="E128" s="12"/>
    </row>
    <row r="129" spans="1:5" s="11" customFormat="1" ht="21.9" customHeight="1" thickBot="1" x14ac:dyDescent="0.3">
      <c r="A129" s="11">
        <f t="shared" si="1"/>
        <v>4018</v>
      </c>
      <c r="B129" s="82">
        <f>+A129</f>
        <v>4018</v>
      </c>
      <c r="C129" s="118" t="s">
        <v>2102</v>
      </c>
      <c r="D129" s="118"/>
      <c r="E129" s="119"/>
    </row>
    <row r="130" spans="1:5" s="11" customFormat="1" ht="21.9" customHeight="1" x14ac:dyDescent="0.25">
      <c r="A130" s="11">
        <f t="shared" si="1"/>
        <v>4018</v>
      </c>
      <c r="B130" s="21"/>
      <c r="C130" s="15" t="s">
        <v>404</v>
      </c>
      <c r="D130" s="27" t="s">
        <v>5184</v>
      </c>
      <c r="E130" s="26" t="s">
        <v>191</v>
      </c>
    </row>
    <row r="131" spans="1:5" s="11" customFormat="1" ht="21.9" customHeight="1" x14ac:dyDescent="0.25">
      <c r="A131" s="11">
        <f t="shared" si="1"/>
        <v>4018</v>
      </c>
      <c r="B131" s="22"/>
      <c r="C131" s="16" t="s">
        <v>406</v>
      </c>
      <c r="D131" s="14" t="s">
        <v>5182</v>
      </c>
      <c r="E131" s="25" t="s">
        <v>52</v>
      </c>
    </row>
    <row r="132" spans="1:5" s="11" customFormat="1" ht="21.9" customHeight="1" x14ac:dyDescent="0.25">
      <c r="A132" s="11">
        <f t="shared" si="1"/>
        <v>4018</v>
      </c>
      <c r="B132" s="22"/>
      <c r="C132" s="16" t="s">
        <v>408</v>
      </c>
      <c r="D132" s="14" t="s">
        <v>5179</v>
      </c>
      <c r="E132" s="25" t="s">
        <v>52</v>
      </c>
    </row>
    <row r="133" spans="1:5" s="11" customFormat="1" ht="21.9" customHeight="1" x14ac:dyDescent="0.25">
      <c r="A133" s="11">
        <f t="shared" si="1"/>
        <v>4018</v>
      </c>
      <c r="B133" s="20"/>
      <c r="C133" s="16" t="s">
        <v>968</v>
      </c>
      <c r="D133" s="14" t="s">
        <v>5180</v>
      </c>
      <c r="E133" s="25" t="s">
        <v>52</v>
      </c>
    </row>
    <row r="134" spans="1:5" s="11" customFormat="1" ht="21.9" customHeight="1" thickBot="1" x14ac:dyDescent="0.3">
      <c r="A134" s="11">
        <f t="shared" si="1"/>
        <v>4018</v>
      </c>
      <c r="E134" s="12"/>
    </row>
    <row r="135" spans="1:5" s="11" customFormat="1" ht="21.9" customHeight="1" thickBot="1" x14ac:dyDescent="0.3">
      <c r="A135" s="11">
        <f t="shared" si="1"/>
        <v>4019</v>
      </c>
      <c r="B135" s="82">
        <f>+A135</f>
        <v>4019</v>
      </c>
      <c r="C135" s="118" t="s">
        <v>2103</v>
      </c>
      <c r="D135" s="118"/>
      <c r="E135" s="119"/>
    </row>
    <row r="136" spans="1:5" s="11" customFormat="1" ht="21.9" customHeight="1" x14ac:dyDescent="0.25">
      <c r="A136" s="11">
        <f t="shared" si="1"/>
        <v>4019</v>
      </c>
      <c r="B136" s="21"/>
      <c r="C136" s="15" t="s">
        <v>404</v>
      </c>
      <c r="D136" s="27" t="s">
        <v>5180</v>
      </c>
      <c r="E136" s="26" t="s">
        <v>191</v>
      </c>
    </row>
    <row r="137" spans="1:5" s="11" customFormat="1" ht="21.9" customHeight="1" x14ac:dyDescent="0.25">
      <c r="A137" s="11">
        <f t="shared" si="1"/>
        <v>4019</v>
      </c>
      <c r="B137" s="22"/>
      <c r="C137" s="16" t="s">
        <v>406</v>
      </c>
      <c r="D137" s="14" t="s">
        <v>5184</v>
      </c>
      <c r="E137" s="25" t="s">
        <v>52</v>
      </c>
    </row>
    <row r="138" spans="1:5" s="11" customFormat="1" ht="21.9" customHeight="1" x14ac:dyDescent="0.25">
      <c r="A138" s="11">
        <f t="shared" si="1"/>
        <v>4019</v>
      </c>
      <c r="B138" s="22"/>
      <c r="C138" s="16" t="s">
        <v>408</v>
      </c>
      <c r="D138" s="14" t="s">
        <v>5182</v>
      </c>
      <c r="E138" s="25" t="s">
        <v>52</v>
      </c>
    </row>
    <row r="139" spans="1:5" s="11" customFormat="1" ht="21.9" customHeight="1" x14ac:dyDescent="0.25">
      <c r="A139" s="11">
        <f t="shared" si="1"/>
        <v>4019</v>
      </c>
      <c r="B139" s="20"/>
      <c r="C139" s="16" t="s">
        <v>968</v>
      </c>
      <c r="D139" s="14" t="s">
        <v>5179</v>
      </c>
      <c r="E139" s="25" t="s">
        <v>52</v>
      </c>
    </row>
    <row r="140" spans="1:5" s="11" customFormat="1" ht="21.9" customHeight="1" thickBot="1" x14ac:dyDescent="0.3">
      <c r="A140" s="11">
        <f t="shared" ref="A140:A203" si="2">+IF(AND(OR(E141="V",E141="F"),AND(E140&lt;&gt;"V",E140&lt;&gt;"F")),+A139+1,A139)</f>
        <v>4019</v>
      </c>
      <c r="E140" s="12"/>
    </row>
    <row r="141" spans="1:5" s="11" customFormat="1" ht="21.9" customHeight="1" thickBot="1" x14ac:dyDescent="0.3">
      <c r="A141" s="11">
        <f t="shared" si="2"/>
        <v>4020</v>
      </c>
      <c r="B141" s="82">
        <f>+A141</f>
        <v>4020</v>
      </c>
      <c r="C141" s="118" t="s">
        <v>5186</v>
      </c>
      <c r="D141" s="118"/>
      <c r="E141" s="119"/>
    </row>
    <row r="142" spans="1:5" s="11" customFormat="1" ht="21.9" customHeight="1" x14ac:dyDescent="0.25">
      <c r="A142" s="11">
        <f t="shared" si="2"/>
        <v>4020</v>
      </c>
      <c r="B142" s="21"/>
      <c r="C142" s="15" t="s">
        <v>404</v>
      </c>
      <c r="D142" s="27" t="s">
        <v>2104</v>
      </c>
      <c r="E142" s="26" t="s">
        <v>191</v>
      </c>
    </row>
    <row r="143" spans="1:5" s="11" customFormat="1" ht="21.9" customHeight="1" x14ac:dyDescent="0.25">
      <c r="A143" s="11">
        <f t="shared" si="2"/>
        <v>4020</v>
      </c>
      <c r="B143" s="22"/>
      <c r="C143" s="16" t="s">
        <v>406</v>
      </c>
      <c r="D143" s="14" t="s">
        <v>2105</v>
      </c>
      <c r="E143" s="25" t="s">
        <v>52</v>
      </c>
    </row>
    <row r="144" spans="1:5" s="11" customFormat="1" ht="21.9" customHeight="1" x14ac:dyDescent="0.25">
      <c r="A144" s="11">
        <f t="shared" si="2"/>
        <v>4020</v>
      </c>
      <c r="B144" s="22"/>
      <c r="C144" s="16" t="s">
        <v>408</v>
      </c>
      <c r="D144" s="14" t="s">
        <v>2106</v>
      </c>
      <c r="E144" s="25" t="s">
        <v>52</v>
      </c>
    </row>
    <row r="145" spans="1:5" s="11" customFormat="1" ht="21.9" customHeight="1" x14ac:dyDescent="0.25">
      <c r="A145" s="11">
        <f t="shared" si="2"/>
        <v>4020</v>
      </c>
      <c r="B145" s="20"/>
      <c r="C145" s="16" t="s">
        <v>968</v>
      </c>
      <c r="D145" s="14" t="s">
        <v>2107</v>
      </c>
      <c r="E145" s="25" t="s">
        <v>52</v>
      </c>
    </row>
    <row r="146" spans="1:5" s="11" customFormat="1" ht="21.9" customHeight="1" thickBot="1" x14ac:dyDescent="0.3">
      <c r="A146" s="11">
        <f t="shared" si="2"/>
        <v>4020</v>
      </c>
      <c r="E146" s="12"/>
    </row>
    <row r="147" spans="1:5" s="11" customFormat="1" ht="21.9" customHeight="1" thickBot="1" x14ac:dyDescent="0.3">
      <c r="A147" s="11">
        <f t="shared" si="2"/>
        <v>4021</v>
      </c>
      <c r="B147" s="82">
        <f>+A147</f>
        <v>4021</v>
      </c>
      <c r="C147" s="118" t="s">
        <v>5187</v>
      </c>
      <c r="D147" s="118"/>
      <c r="E147" s="119"/>
    </row>
    <row r="148" spans="1:5" s="11" customFormat="1" ht="21.9" customHeight="1" x14ac:dyDescent="0.25">
      <c r="A148" s="11">
        <f t="shared" si="2"/>
        <v>4021</v>
      </c>
      <c r="B148" s="21"/>
      <c r="C148" s="15" t="s">
        <v>404</v>
      </c>
      <c r="D148" s="27" t="s">
        <v>2108</v>
      </c>
      <c r="E148" s="26" t="s">
        <v>191</v>
      </c>
    </row>
    <row r="149" spans="1:5" s="11" customFormat="1" ht="21.9" customHeight="1" x14ac:dyDescent="0.25">
      <c r="A149" s="11">
        <f t="shared" si="2"/>
        <v>4021</v>
      </c>
      <c r="B149" s="22"/>
      <c r="C149" s="16" t="s">
        <v>406</v>
      </c>
      <c r="D149" s="14" t="s">
        <v>2107</v>
      </c>
      <c r="E149" s="25" t="s">
        <v>52</v>
      </c>
    </row>
    <row r="150" spans="1:5" s="11" customFormat="1" ht="21.9" customHeight="1" x14ac:dyDescent="0.25">
      <c r="A150" s="11">
        <f t="shared" si="2"/>
        <v>4021</v>
      </c>
      <c r="B150" s="22"/>
      <c r="C150" s="16" t="s">
        <v>408</v>
      </c>
      <c r="D150" s="14" t="s">
        <v>2105</v>
      </c>
      <c r="E150" s="25" t="s">
        <v>52</v>
      </c>
    </row>
    <row r="151" spans="1:5" s="11" customFormat="1" ht="21.9" customHeight="1" x14ac:dyDescent="0.25">
      <c r="A151" s="11">
        <f t="shared" si="2"/>
        <v>4021</v>
      </c>
      <c r="B151" s="20"/>
      <c r="C151" s="16" t="s">
        <v>968</v>
      </c>
      <c r="D151" s="14" t="s">
        <v>2109</v>
      </c>
      <c r="E151" s="25" t="s">
        <v>52</v>
      </c>
    </row>
    <row r="152" spans="1:5" s="11" customFormat="1" ht="21.9" customHeight="1" thickBot="1" x14ac:dyDescent="0.3">
      <c r="A152" s="11">
        <f t="shared" si="2"/>
        <v>4021</v>
      </c>
      <c r="E152" s="12"/>
    </row>
    <row r="153" spans="1:5" s="11" customFormat="1" ht="21.9" customHeight="1" thickBot="1" x14ac:dyDescent="0.3">
      <c r="A153" s="11">
        <f t="shared" si="2"/>
        <v>4022</v>
      </c>
      <c r="B153" s="82">
        <f>+A153</f>
        <v>4022</v>
      </c>
      <c r="C153" s="118" t="s">
        <v>5188</v>
      </c>
      <c r="D153" s="118"/>
      <c r="E153" s="119"/>
    </row>
    <row r="154" spans="1:5" s="11" customFormat="1" ht="21.9" customHeight="1" x14ac:dyDescent="0.25">
      <c r="A154" s="11">
        <f t="shared" si="2"/>
        <v>4022</v>
      </c>
      <c r="B154" s="21"/>
      <c r="C154" s="15" t="s">
        <v>404</v>
      </c>
      <c r="D154" s="27" t="s">
        <v>2106</v>
      </c>
      <c r="E154" s="26" t="s">
        <v>191</v>
      </c>
    </row>
    <row r="155" spans="1:5" s="11" customFormat="1" ht="21.9" customHeight="1" x14ac:dyDescent="0.25">
      <c r="A155" s="11">
        <f t="shared" si="2"/>
        <v>4022</v>
      </c>
      <c r="B155" s="22"/>
      <c r="C155" s="16" t="s">
        <v>406</v>
      </c>
      <c r="D155" s="14" t="s">
        <v>2109</v>
      </c>
      <c r="E155" s="25" t="s">
        <v>52</v>
      </c>
    </row>
    <row r="156" spans="1:5" s="11" customFormat="1" ht="21.9" customHeight="1" x14ac:dyDescent="0.25">
      <c r="A156" s="11">
        <f t="shared" si="2"/>
        <v>4022</v>
      </c>
      <c r="B156" s="22"/>
      <c r="C156" s="16" t="s">
        <v>408</v>
      </c>
      <c r="D156" s="14" t="s">
        <v>2108</v>
      </c>
      <c r="E156" s="25" t="s">
        <v>52</v>
      </c>
    </row>
    <row r="157" spans="1:5" s="11" customFormat="1" ht="21.9" customHeight="1" x14ac:dyDescent="0.25">
      <c r="A157" s="11">
        <f t="shared" si="2"/>
        <v>4022</v>
      </c>
      <c r="B157" s="20"/>
      <c r="C157" s="16" t="s">
        <v>968</v>
      </c>
      <c r="D157" s="14" t="s">
        <v>2105</v>
      </c>
      <c r="E157" s="25" t="s">
        <v>52</v>
      </c>
    </row>
    <row r="158" spans="1:5" s="11" customFormat="1" ht="21.9" customHeight="1" thickBot="1" x14ac:dyDescent="0.3">
      <c r="A158" s="11">
        <f t="shared" si="2"/>
        <v>4022</v>
      </c>
      <c r="E158" s="12"/>
    </row>
    <row r="159" spans="1:5" s="11" customFormat="1" ht="21.9" customHeight="1" thickBot="1" x14ac:dyDescent="0.3">
      <c r="A159" s="11">
        <f t="shared" si="2"/>
        <v>4023</v>
      </c>
      <c r="B159" s="82">
        <f>+A159</f>
        <v>4023</v>
      </c>
      <c r="C159" s="118" t="s">
        <v>5189</v>
      </c>
      <c r="D159" s="118"/>
      <c r="E159" s="119"/>
    </row>
    <row r="160" spans="1:5" s="11" customFormat="1" ht="21.9" customHeight="1" x14ac:dyDescent="0.25">
      <c r="A160" s="11">
        <f t="shared" si="2"/>
        <v>4023</v>
      </c>
      <c r="B160" s="21"/>
      <c r="C160" s="15" t="s">
        <v>404</v>
      </c>
      <c r="D160" s="27" t="s">
        <v>2105</v>
      </c>
      <c r="E160" s="26" t="s">
        <v>191</v>
      </c>
    </row>
    <row r="161" spans="1:5" s="11" customFormat="1" ht="21.9" customHeight="1" x14ac:dyDescent="0.25">
      <c r="A161" s="11">
        <f t="shared" si="2"/>
        <v>4023</v>
      </c>
      <c r="B161" s="22"/>
      <c r="C161" s="16" t="s">
        <v>406</v>
      </c>
      <c r="D161" s="14" t="s">
        <v>2108</v>
      </c>
      <c r="E161" s="25" t="s">
        <v>52</v>
      </c>
    </row>
    <row r="162" spans="1:5" s="11" customFormat="1" ht="21.9" customHeight="1" x14ac:dyDescent="0.25">
      <c r="A162" s="11">
        <f t="shared" si="2"/>
        <v>4023</v>
      </c>
      <c r="B162" s="22"/>
      <c r="C162" s="16" t="s">
        <v>408</v>
      </c>
      <c r="D162" s="14" t="s">
        <v>2110</v>
      </c>
      <c r="E162" s="25" t="s">
        <v>52</v>
      </c>
    </row>
    <row r="163" spans="1:5" s="11" customFormat="1" ht="21.9" customHeight="1" x14ac:dyDescent="0.25">
      <c r="A163" s="11">
        <f t="shared" si="2"/>
        <v>4023</v>
      </c>
      <c r="B163" s="20"/>
      <c r="C163" s="16" t="s">
        <v>968</v>
      </c>
      <c r="D163" s="14" t="s">
        <v>2106</v>
      </c>
      <c r="E163" s="25" t="s">
        <v>52</v>
      </c>
    </row>
    <row r="164" spans="1:5" s="11" customFormat="1" ht="21.9" customHeight="1" thickBot="1" x14ac:dyDescent="0.3">
      <c r="A164" s="11">
        <f t="shared" si="2"/>
        <v>4023</v>
      </c>
      <c r="E164" s="12"/>
    </row>
    <row r="165" spans="1:5" s="11" customFormat="1" ht="21.9" customHeight="1" thickBot="1" x14ac:dyDescent="0.3">
      <c r="A165" s="11">
        <f t="shared" si="2"/>
        <v>4024</v>
      </c>
      <c r="B165" s="82">
        <f>+A165</f>
        <v>4024</v>
      </c>
      <c r="C165" s="118" t="s">
        <v>2111</v>
      </c>
      <c r="D165" s="118"/>
      <c r="E165" s="119"/>
    </row>
    <row r="166" spans="1:5" s="11" customFormat="1" ht="21.9" customHeight="1" x14ac:dyDescent="0.25">
      <c r="A166" s="11">
        <f t="shared" si="2"/>
        <v>4024</v>
      </c>
      <c r="B166" s="21"/>
      <c r="C166" s="15" t="s">
        <v>404</v>
      </c>
      <c r="D166" s="27" t="s">
        <v>5361</v>
      </c>
      <c r="E166" s="26" t="s">
        <v>191</v>
      </c>
    </row>
    <row r="167" spans="1:5" s="11" customFormat="1" ht="21.9" customHeight="1" x14ac:dyDescent="0.25">
      <c r="A167" s="11">
        <f t="shared" si="2"/>
        <v>4024</v>
      </c>
      <c r="B167" s="22"/>
      <c r="C167" s="16" t="s">
        <v>406</v>
      </c>
      <c r="D167" s="14" t="s">
        <v>2112</v>
      </c>
      <c r="E167" s="25" t="s">
        <v>52</v>
      </c>
    </row>
    <row r="168" spans="1:5" s="11" customFormat="1" ht="21.9" customHeight="1" x14ac:dyDescent="0.25">
      <c r="A168" s="11">
        <f t="shared" si="2"/>
        <v>4024</v>
      </c>
      <c r="B168" s="22"/>
      <c r="C168" s="16" t="s">
        <v>408</v>
      </c>
      <c r="D168" s="14" t="s">
        <v>2113</v>
      </c>
      <c r="E168" s="25" t="s">
        <v>52</v>
      </c>
    </row>
    <row r="169" spans="1:5" s="11" customFormat="1" ht="21.9" customHeight="1" x14ac:dyDescent="0.25">
      <c r="A169" s="11">
        <f t="shared" si="2"/>
        <v>4024</v>
      </c>
      <c r="B169" s="22"/>
      <c r="C169" s="16" t="s">
        <v>968</v>
      </c>
      <c r="D169" s="14" t="s">
        <v>2114</v>
      </c>
      <c r="E169" s="25" t="s">
        <v>52</v>
      </c>
    </row>
    <row r="170" spans="1:5" s="11" customFormat="1" ht="21.9" customHeight="1" x14ac:dyDescent="0.25">
      <c r="A170" s="11">
        <f t="shared" si="2"/>
        <v>4024</v>
      </c>
      <c r="B170" s="20"/>
      <c r="C170" s="16" t="s">
        <v>970</v>
      </c>
      <c r="D170" s="14" t="s">
        <v>5122</v>
      </c>
      <c r="E170" s="25" t="s">
        <v>191</v>
      </c>
    </row>
    <row r="171" spans="1:5" s="11" customFormat="1" ht="21.9" customHeight="1" thickBot="1" x14ac:dyDescent="0.3">
      <c r="A171" s="11">
        <f t="shared" si="2"/>
        <v>4024</v>
      </c>
      <c r="E171" s="12"/>
    </row>
    <row r="172" spans="1:5" s="11" customFormat="1" ht="21.9" customHeight="1" thickBot="1" x14ac:dyDescent="0.3">
      <c r="A172" s="11">
        <f t="shared" si="2"/>
        <v>4025</v>
      </c>
      <c r="B172" s="82">
        <f>+A172</f>
        <v>4025</v>
      </c>
      <c r="C172" s="118" t="s">
        <v>5120</v>
      </c>
      <c r="D172" s="118"/>
      <c r="E172" s="119"/>
    </row>
    <row r="173" spans="1:5" s="11" customFormat="1" ht="21.9" customHeight="1" x14ac:dyDescent="0.25">
      <c r="A173" s="11">
        <f t="shared" si="2"/>
        <v>4025</v>
      </c>
      <c r="B173" s="21"/>
      <c r="C173" s="15" t="s">
        <v>404</v>
      </c>
      <c r="D173" s="27" t="s">
        <v>2115</v>
      </c>
      <c r="E173" s="26" t="s">
        <v>191</v>
      </c>
    </row>
    <row r="174" spans="1:5" s="11" customFormat="1" ht="21.9" customHeight="1" x14ac:dyDescent="0.25">
      <c r="A174" s="11">
        <f t="shared" si="2"/>
        <v>4025</v>
      </c>
      <c r="B174" s="22"/>
      <c r="C174" s="16" t="s">
        <v>406</v>
      </c>
      <c r="D174" s="14" t="s">
        <v>2116</v>
      </c>
      <c r="E174" s="25" t="s">
        <v>191</v>
      </c>
    </row>
    <row r="175" spans="1:5" s="11" customFormat="1" ht="21.9" customHeight="1" x14ac:dyDescent="0.25">
      <c r="A175" s="11">
        <f t="shared" si="2"/>
        <v>4025</v>
      </c>
      <c r="B175" s="22"/>
      <c r="C175" s="16" t="s">
        <v>408</v>
      </c>
      <c r="D175" s="14" t="s">
        <v>2117</v>
      </c>
      <c r="E175" s="25" t="s">
        <v>191</v>
      </c>
    </row>
    <row r="176" spans="1:5" s="11" customFormat="1" ht="21.9" customHeight="1" x14ac:dyDescent="0.25">
      <c r="A176" s="11">
        <f t="shared" si="2"/>
        <v>4025</v>
      </c>
      <c r="B176" s="22"/>
      <c r="C176" s="16" t="s">
        <v>968</v>
      </c>
      <c r="D176" s="14" t="s">
        <v>2118</v>
      </c>
      <c r="E176" s="25" t="s">
        <v>52</v>
      </c>
    </row>
    <row r="177" spans="1:5" s="11" customFormat="1" ht="21.9" customHeight="1" x14ac:dyDescent="0.25">
      <c r="A177" s="11">
        <f t="shared" si="2"/>
        <v>4025</v>
      </c>
      <c r="B177" s="22"/>
      <c r="C177" s="16" t="s">
        <v>970</v>
      </c>
      <c r="D177" s="14" t="s">
        <v>4293</v>
      </c>
      <c r="E177" s="25" t="s">
        <v>52</v>
      </c>
    </row>
    <row r="178" spans="1:5" s="11" customFormat="1" ht="21.9" customHeight="1" x14ac:dyDescent="0.25">
      <c r="A178" s="11">
        <f t="shared" si="2"/>
        <v>4025</v>
      </c>
      <c r="B178" s="20"/>
      <c r="C178" s="16" t="s">
        <v>972</v>
      </c>
      <c r="D178" s="14" t="s">
        <v>4292</v>
      </c>
      <c r="E178" s="25" t="s">
        <v>52</v>
      </c>
    </row>
    <row r="179" spans="1:5" s="11" customFormat="1" ht="21.9" customHeight="1" thickBot="1" x14ac:dyDescent="0.3">
      <c r="A179" s="11">
        <f t="shared" si="2"/>
        <v>4025</v>
      </c>
      <c r="E179" s="12"/>
    </row>
    <row r="180" spans="1:5" s="11" customFormat="1" ht="21.9" customHeight="1" thickBot="1" x14ac:dyDescent="0.3">
      <c r="A180" s="11">
        <f t="shared" si="2"/>
        <v>4026</v>
      </c>
      <c r="B180" s="82">
        <f>+A180</f>
        <v>4026</v>
      </c>
      <c r="C180" s="118" t="s">
        <v>5121</v>
      </c>
      <c r="D180" s="118"/>
      <c r="E180" s="119"/>
    </row>
    <row r="181" spans="1:5" s="11" customFormat="1" ht="21.9" customHeight="1" x14ac:dyDescent="0.25">
      <c r="A181" s="11">
        <f t="shared" si="2"/>
        <v>4026</v>
      </c>
      <c r="B181" s="21"/>
      <c r="C181" s="15" t="s">
        <v>404</v>
      </c>
      <c r="D181" s="27" t="s">
        <v>5123</v>
      </c>
      <c r="E181" s="26" t="s">
        <v>52</v>
      </c>
    </row>
    <row r="182" spans="1:5" s="11" customFormat="1" ht="21.9" customHeight="1" x14ac:dyDescent="0.25">
      <c r="A182" s="11">
        <f t="shared" si="2"/>
        <v>4026</v>
      </c>
      <c r="B182" s="22"/>
      <c r="C182" s="16" t="s">
        <v>406</v>
      </c>
      <c r="D182" s="14" t="s">
        <v>5124</v>
      </c>
      <c r="E182" s="25" t="s">
        <v>52</v>
      </c>
    </row>
    <row r="183" spans="1:5" s="11" customFormat="1" ht="21.9" customHeight="1" x14ac:dyDescent="0.25">
      <c r="A183" s="11">
        <f t="shared" si="2"/>
        <v>4026</v>
      </c>
      <c r="B183" s="22"/>
      <c r="C183" s="16" t="s">
        <v>408</v>
      </c>
      <c r="D183" s="14" t="s">
        <v>5125</v>
      </c>
      <c r="E183" s="25" t="s">
        <v>191</v>
      </c>
    </row>
    <row r="184" spans="1:5" s="11" customFormat="1" ht="21.9" customHeight="1" x14ac:dyDescent="0.25">
      <c r="A184" s="11">
        <f t="shared" si="2"/>
        <v>4026</v>
      </c>
      <c r="B184" s="22"/>
      <c r="C184" s="16" t="s">
        <v>968</v>
      </c>
      <c r="D184" s="14" t="s">
        <v>2119</v>
      </c>
      <c r="E184" s="25" t="s">
        <v>52</v>
      </c>
    </row>
    <row r="185" spans="1:5" s="11" customFormat="1" ht="21.9" customHeight="1" x14ac:dyDescent="0.25">
      <c r="A185" s="11">
        <f t="shared" si="2"/>
        <v>4026</v>
      </c>
      <c r="B185" s="22"/>
      <c r="C185" s="16" t="s">
        <v>970</v>
      </c>
      <c r="D185" s="14" t="s">
        <v>2120</v>
      </c>
      <c r="E185" s="25" t="s">
        <v>191</v>
      </c>
    </row>
    <row r="186" spans="1:5" s="11" customFormat="1" ht="21.9" customHeight="1" x14ac:dyDescent="0.25">
      <c r="A186" s="11">
        <f t="shared" si="2"/>
        <v>4026</v>
      </c>
      <c r="B186" s="20"/>
      <c r="C186" s="16" t="s">
        <v>972</v>
      </c>
      <c r="D186" s="14" t="s">
        <v>5362</v>
      </c>
      <c r="E186" s="25" t="s">
        <v>191</v>
      </c>
    </row>
    <row r="187" spans="1:5" s="11" customFormat="1" ht="21.9" customHeight="1" thickBot="1" x14ac:dyDescent="0.3">
      <c r="A187" s="11">
        <f t="shared" si="2"/>
        <v>4026</v>
      </c>
      <c r="E187" s="12"/>
    </row>
    <row r="188" spans="1:5" s="11" customFormat="1" ht="45" customHeight="1" thickBot="1" x14ac:dyDescent="0.3">
      <c r="A188" s="11">
        <f t="shared" si="2"/>
        <v>4027</v>
      </c>
      <c r="B188" s="82">
        <f>+A188</f>
        <v>4027</v>
      </c>
      <c r="C188" s="118" t="s">
        <v>2121</v>
      </c>
      <c r="D188" s="118"/>
      <c r="E188" s="119"/>
    </row>
    <row r="189" spans="1:5" s="11" customFormat="1" ht="21.9" customHeight="1" x14ac:dyDescent="0.25">
      <c r="A189" s="11">
        <f t="shared" si="2"/>
        <v>4027</v>
      </c>
      <c r="B189" s="21"/>
      <c r="C189" s="15" t="s">
        <v>404</v>
      </c>
      <c r="D189" s="27" t="s">
        <v>2122</v>
      </c>
      <c r="E189" s="26" t="s">
        <v>191</v>
      </c>
    </row>
    <row r="190" spans="1:5" s="11" customFormat="1" ht="21.9" customHeight="1" x14ac:dyDescent="0.25">
      <c r="A190" s="11">
        <f t="shared" si="2"/>
        <v>4027</v>
      </c>
      <c r="B190" s="22"/>
      <c r="C190" s="16" t="s">
        <v>406</v>
      </c>
      <c r="D190" s="14" t="s">
        <v>2123</v>
      </c>
      <c r="E190" s="25" t="s">
        <v>191</v>
      </c>
    </row>
    <row r="191" spans="1:5" s="11" customFormat="1" ht="21.9" customHeight="1" x14ac:dyDescent="0.25">
      <c r="A191" s="11">
        <f t="shared" si="2"/>
        <v>4027</v>
      </c>
      <c r="B191" s="22"/>
      <c r="C191" s="16" t="s">
        <v>408</v>
      </c>
      <c r="D191" s="14" t="s">
        <v>2124</v>
      </c>
      <c r="E191" s="25" t="s">
        <v>52</v>
      </c>
    </row>
    <row r="192" spans="1:5" s="11" customFormat="1" ht="21.9" customHeight="1" x14ac:dyDescent="0.25">
      <c r="A192" s="11">
        <f t="shared" si="2"/>
        <v>4027</v>
      </c>
      <c r="B192" s="22"/>
      <c r="C192" s="16" t="s">
        <v>968</v>
      </c>
      <c r="D192" s="14" t="s">
        <v>2125</v>
      </c>
      <c r="E192" s="25" t="s">
        <v>52</v>
      </c>
    </row>
    <row r="193" spans="1:5" s="11" customFormat="1" ht="21.9" customHeight="1" x14ac:dyDescent="0.25">
      <c r="A193" s="11">
        <f t="shared" si="2"/>
        <v>4027</v>
      </c>
      <c r="B193" s="20"/>
      <c r="C193" s="16" t="s">
        <v>970</v>
      </c>
      <c r="D193" s="14" t="s">
        <v>2126</v>
      </c>
      <c r="E193" s="25" t="s">
        <v>52</v>
      </c>
    </row>
    <row r="194" spans="1:5" s="11" customFormat="1" ht="21.9" customHeight="1" thickBot="1" x14ac:dyDescent="0.3">
      <c r="A194" s="11">
        <f t="shared" si="2"/>
        <v>4027</v>
      </c>
      <c r="E194" s="12"/>
    </row>
    <row r="195" spans="1:5" s="11" customFormat="1" ht="21.9" customHeight="1" thickBot="1" x14ac:dyDescent="0.3">
      <c r="A195" s="11">
        <f t="shared" si="2"/>
        <v>4028</v>
      </c>
      <c r="B195" s="82">
        <f>+A195</f>
        <v>4028</v>
      </c>
      <c r="C195" s="118" t="s">
        <v>2127</v>
      </c>
      <c r="D195" s="118"/>
      <c r="E195" s="119"/>
    </row>
    <row r="196" spans="1:5" s="11" customFormat="1" ht="21.9" customHeight="1" x14ac:dyDescent="0.25">
      <c r="A196" s="11">
        <f t="shared" si="2"/>
        <v>4028</v>
      </c>
      <c r="B196" s="21"/>
      <c r="C196" s="15" t="s">
        <v>404</v>
      </c>
      <c r="D196" s="27" t="s">
        <v>2128</v>
      </c>
      <c r="E196" s="26" t="s">
        <v>191</v>
      </c>
    </row>
    <row r="197" spans="1:5" s="11" customFormat="1" ht="21.9" customHeight="1" x14ac:dyDescent="0.25">
      <c r="A197" s="11">
        <f t="shared" si="2"/>
        <v>4028</v>
      </c>
      <c r="B197" s="22"/>
      <c r="C197" s="16" t="s">
        <v>406</v>
      </c>
      <c r="D197" s="14" t="s">
        <v>2129</v>
      </c>
      <c r="E197" s="25" t="s">
        <v>191</v>
      </c>
    </row>
    <row r="198" spans="1:5" s="11" customFormat="1" ht="21.9" customHeight="1" x14ac:dyDescent="0.25">
      <c r="A198" s="11">
        <f t="shared" si="2"/>
        <v>4028</v>
      </c>
      <c r="B198" s="22"/>
      <c r="C198" s="16" t="s">
        <v>408</v>
      </c>
      <c r="D198" s="14" t="s">
        <v>2122</v>
      </c>
      <c r="E198" s="25" t="s">
        <v>52</v>
      </c>
    </row>
    <row r="199" spans="1:5" s="11" customFormat="1" ht="21.9" customHeight="1" x14ac:dyDescent="0.25">
      <c r="A199" s="11">
        <f t="shared" si="2"/>
        <v>4028</v>
      </c>
      <c r="B199" s="22"/>
      <c r="C199" s="16" t="s">
        <v>968</v>
      </c>
      <c r="D199" s="14" t="s">
        <v>2124</v>
      </c>
      <c r="E199" s="25" t="s">
        <v>52</v>
      </c>
    </row>
    <row r="200" spans="1:5" s="11" customFormat="1" ht="21.9" customHeight="1" x14ac:dyDescent="0.25">
      <c r="A200" s="11">
        <f t="shared" si="2"/>
        <v>4028</v>
      </c>
      <c r="B200" s="20"/>
      <c r="C200" s="16" t="s">
        <v>970</v>
      </c>
      <c r="D200" s="14" t="s">
        <v>2123</v>
      </c>
      <c r="E200" s="25" t="s">
        <v>52</v>
      </c>
    </row>
    <row r="201" spans="1:5" s="11" customFormat="1" ht="21.9" customHeight="1" thickBot="1" x14ac:dyDescent="0.3">
      <c r="A201" s="11">
        <f t="shared" si="2"/>
        <v>4028</v>
      </c>
      <c r="E201" s="12"/>
    </row>
    <row r="202" spans="1:5" s="11" customFormat="1" ht="21.9" customHeight="1" thickBot="1" x14ac:dyDescent="0.3">
      <c r="A202" s="11">
        <f t="shared" si="2"/>
        <v>4029</v>
      </c>
      <c r="B202" s="82">
        <f>+A202</f>
        <v>4029</v>
      </c>
      <c r="C202" s="118" t="s">
        <v>2130</v>
      </c>
      <c r="D202" s="118"/>
      <c r="E202" s="119"/>
    </row>
    <row r="203" spans="1:5" s="11" customFormat="1" ht="21.9" customHeight="1" x14ac:dyDescent="0.25">
      <c r="A203" s="11">
        <f t="shared" si="2"/>
        <v>4029</v>
      </c>
      <c r="B203" s="21"/>
      <c r="C203" s="15" t="s">
        <v>404</v>
      </c>
      <c r="D203" s="27" t="s">
        <v>2131</v>
      </c>
      <c r="E203" s="26" t="s">
        <v>191</v>
      </c>
    </row>
    <row r="204" spans="1:5" s="11" customFormat="1" ht="21.9" customHeight="1" x14ac:dyDescent="0.25">
      <c r="A204" s="11">
        <f t="shared" ref="A204:A238" si="3">+IF(AND(OR(E205="V",E205="F"),AND(E204&lt;&gt;"V",E204&lt;&gt;"F")),+A203+1,A203)</f>
        <v>4029</v>
      </c>
      <c r="B204" s="22"/>
      <c r="C204" s="16" t="s">
        <v>406</v>
      </c>
      <c r="D204" s="14" t="s">
        <v>2132</v>
      </c>
      <c r="E204" s="25" t="s">
        <v>191</v>
      </c>
    </row>
    <row r="205" spans="1:5" s="11" customFormat="1" ht="21.9" customHeight="1" x14ac:dyDescent="0.25">
      <c r="A205" s="11">
        <f t="shared" si="3"/>
        <v>4029</v>
      </c>
      <c r="B205" s="22"/>
      <c r="C205" s="16" t="s">
        <v>408</v>
      </c>
      <c r="D205" s="14" t="s">
        <v>2122</v>
      </c>
      <c r="E205" s="25" t="s">
        <v>52</v>
      </c>
    </row>
    <row r="206" spans="1:5" s="11" customFormat="1" ht="21.9" customHeight="1" x14ac:dyDescent="0.25">
      <c r="A206" s="11">
        <f t="shared" si="3"/>
        <v>4029</v>
      </c>
      <c r="B206" s="22"/>
      <c r="C206" s="16" t="s">
        <v>968</v>
      </c>
      <c r="D206" s="14" t="s">
        <v>2133</v>
      </c>
      <c r="E206" s="25" t="s">
        <v>52</v>
      </c>
    </row>
    <row r="207" spans="1:5" s="11" customFormat="1" ht="21.9" customHeight="1" x14ac:dyDescent="0.25">
      <c r="A207" s="11">
        <f t="shared" si="3"/>
        <v>4029</v>
      </c>
      <c r="B207" s="20"/>
      <c r="C207" s="16" t="s">
        <v>970</v>
      </c>
      <c r="D207" s="14" t="s">
        <v>2129</v>
      </c>
      <c r="E207" s="25" t="s">
        <v>52</v>
      </c>
    </row>
    <row r="208" spans="1:5" s="11" customFormat="1" ht="21.9" customHeight="1" thickBot="1" x14ac:dyDescent="0.3">
      <c r="A208" s="11">
        <f t="shared" si="3"/>
        <v>4029</v>
      </c>
      <c r="E208" s="12"/>
    </row>
    <row r="209" spans="1:5" s="11" customFormat="1" ht="21.9" customHeight="1" thickBot="1" x14ac:dyDescent="0.3">
      <c r="A209" s="11">
        <f t="shared" si="3"/>
        <v>4030</v>
      </c>
      <c r="B209" s="82">
        <f>+A209</f>
        <v>4030</v>
      </c>
      <c r="C209" s="118" t="s">
        <v>541</v>
      </c>
      <c r="D209" s="118"/>
      <c r="E209" s="119"/>
    </row>
    <row r="210" spans="1:5" s="11" customFormat="1" ht="21.9" customHeight="1" x14ac:dyDescent="0.25">
      <c r="A210" s="11">
        <f t="shared" si="3"/>
        <v>4030</v>
      </c>
      <c r="B210" s="21"/>
      <c r="C210" s="15" t="s">
        <v>404</v>
      </c>
      <c r="D210" s="27" t="s">
        <v>2134</v>
      </c>
      <c r="E210" s="26" t="s">
        <v>191</v>
      </c>
    </row>
    <row r="211" spans="1:5" s="11" customFormat="1" ht="21.9" customHeight="1" x14ac:dyDescent="0.25">
      <c r="A211" s="11">
        <f t="shared" si="3"/>
        <v>4030</v>
      </c>
      <c r="B211" s="22"/>
      <c r="C211" s="16" t="s">
        <v>406</v>
      </c>
      <c r="D211" s="14" t="s">
        <v>2135</v>
      </c>
      <c r="E211" s="25" t="s">
        <v>191</v>
      </c>
    </row>
    <row r="212" spans="1:5" s="11" customFormat="1" ht="21.9" customHeight="1" x14ac:dyDescent="0.25">
      <c r="A212" s="11">
        <f t="shared" si="3"/>
        <v>4030</v>
      </c>
      <c r="B212" s="22"/>
      <c r="C212" s="16" t="s">
        <v>408</v>
      </c>
      <c r="D212" s="14" t="s">
        <v>2136</v>
      </c>
      <c r="E212" s="25" t="s">
        <v>191</v>
      </c>
    </row>
    <row r="213" spans="1:5" s="11" customFormat="1" ht="21.9" customHeight="1" x14ac:dyDescent="0.25">
      <c r="A213" s="11">
        <f t="shared" si="3"/>
        <v>4030</v>
      </c>
      <c r="B213" s="22"/>
      <c r="C213" s="16" t="s">
        <v>968</v>
      </c>
      <c r="D213" s="14" t="s">
        <v>2137</v>
      </c>
      <c r="E213" s="25" t="s">
        <v>52</v>
      </c>
    </row>
    <row r="214" spans="1:5" s="11" customFormat="1" ht="21.9" customHeight="1" x14ac:dyDescent="0.25">
      <c r="A214" s="11">
        <f t="shared" si="3"/>
        <v>4030</v>
      </c>
      <c r="B214" s="22"/>
      <c r="C214" s="16" t="s">
        <v>970</v>
      </c>
      <c r="D214" s="14" t="s">
        <v>2138</v>
      </c>
      <c r="E214" s="25" t="s">
        <v>52</v>
      </c>
    </row>
    <row r="215" spans="1:5" s="11" customFormat="1" ht="21.9" customHeight="1" x14ac:dyDescent="0.25">
      <c r="A215" s="11">
        <f t="shared" si="3"/>
        <v>4030</v>
      </c>
      <c r="B215" s="20"/>
      <c r="C215" s="16" t="s">
        <v>972</v>
      </c>
      <c r="D215" s="14" t="s">
        <v>2139</v>
      </c>
      <c r="E215" s="25" t="s">
        <v>52</v>
      </c>
    </row>
    <row r="216" spans="1:5" s="11" customFormat="1" ht="21.9" customHeight="1" thickBot="1" x14ac:dyDescent="0.3">
      <c r="A216" s="11">
        <f t="shared" si="3"/>
        <v>4030</v>
      </c>
      <c r="E216" s="12"/>
    </row>
    <row r="217" spans="1:5" s="11" customFormat="1" ht="21.9" customHeight="1" thickBot="1" x14ac:dyDescent="0.3">
      <c r="A217" s="11">
        <f t="shared" si="3"/>
        <v>4031</v>
      </c>
      <c r="B217" s="82">
        <f>+A217</f>
        <v>4031</v>
      </c>
      <c r="C217" s="118" t="s">
        <v>320</v>
      </c>
      <c r="D217" s="118"/>
      <c r="E217" s="119"/>
    </row>
    <row r="218" spans="1:5" s="11" customFormat="1" ht="21.9" customHeight="1" x14ac:dyDescent="0.25">
      <c r="A218" s="11">
        <f t="shared" si="3"/>
        <v>4031</v>
      </c>
      <c r="B218" s="21"/>
      <c r="C218" s="15" t="s">
        <v>404</v>
      </c>
      <c r="D218" s="27" t="s">
        <v>2140</v>
      </c>
      <c r="E218" s="26" t="s">
        <v>191</v>
      </c>
    </row>
    <row r="219" spans="1:5" s="11" customFormat="1" ht="21.9" customHeight="1" x14ac:dyDescent="0.25">
      <c r="A219" s="11">
        <f t="shared" si="3"/>
        <v>4031</v>
      </c>
      <c r="B219" s="22"/>
      <c r="C219" s="16" t="s">
        <v>406</v>
      </c>
      <c r="D219" s="14" t="s">
        <v>2141</v>
      </c>
      <c r="E219" s="25" t="s">
        <v>191</v>
      </c>
    </row>
    <row r="220" spans="1:5" s="11" customFormat="1" ht="21.9" customHeight="1" x14ac:dyDescent="0.25">
      <c r="A220" s="11">
        <f t="shared" si="3"/>
        <v>4031</v>
      </c>
      <c r="B220" s="22"/>
      <c r="C220" s="16" t="s">
        <v>408</v>
      </c>
      <c r="D220" s="14" t="s">
        <v>2142</v>
      </c>
      <c r="E220" s="25" t="s">
        <v>191</v>
      </c>
    </row>
    <row r="221" spans="1:5" s="11" customFormat="1" ht="21.9" customHeight="1" x14ac:dyDescent="0.25">
      <c r="A221" s="11">
        <f t="shared" si="3"/>
        <v>4031</v>
      </c>
      <c r="B221" s="22"/>
      <c r="C221" s="16" t="s">
        <v>968</v>
      </c>
      <c r="D221" s="14" t="s">
        <v>2143</v>
      </c>
      <c r="E221" s="25" t="s">
        <v>52</v>
      </c>
    </row>
    <row r="222" spans="1:5" s="11" customFormat="1" ht="21.9" customHeight="1" x14ac:dyDescent="0.25">
      <c r="A222" s="11">
        <f t="shared" si="3"/>
        <v>4031</v>
      </c>
      <c r="B222" s="22"/>
      <c r="C222" s="16" t="s">
        <v>970</v>
      </c>
      <c r="D222" s="14" t="s">
        <v>2144</v>
      </c>
      <c r="E222" s="25" t="s">
        <v>52</v>
      </c>
    </row>
    <row r="223" spans="1:5" s="11" customFormat="1" ht="21.9" customHeight="1" x14ac:dyDescent="0.25">
      <c r="A223" s="11">
        <f t="shared" si="3"/>
        <v>4031</v>
      </c>
      <c r="B223" s="20"/>
      <c r="C223" s="16" t="s">
        <v>972</v>
      </c>
      <c r="D223" s="14" t="s">
        <v>2145</v>
      </c>
      <c r="E223" s="25" t="s">
        <v>52</v>
      </c>
    </row>
    <row r="224" spans="1:5" s="11" customFormat="1" ht="21.9" customHeight="1" thickBot="1" x14ac:dyDescent="0.3">
      <c r="A224" s="11">
        <f t="shared" si="3"/>
        <v>4031</v>
      </c>
      <c r="E224" s="12"/>
    </row>
    <row r="225" spans="1:5" s="11" customFormat="1" ht="21.9" customHeight="1" thickBot="1" x14ac:dyDescent="0.3">
      <c r="A225" s="11">
        <f t="shared" si="3"/>
        <v>4032</v>
      </c>
      <c r="B225" s="82">
        <f>+A225</f>
        <v>4032</v>
      </c>
      <c r="C225" s="118" t="s">
        <v>4110</v>
      </c>
      <c r="D225" s="118"/>
      <c r="E225" s="119"/>
    </row>
    <row r="226" spans="1:5" s="11" customFormat="1" ht="21.9" customHeight="1" x14ac:dyDescent="0.25">
      <c r="A226" s="11">
        <f t="shared" si="3"/>
        <v>4032</v>
      </c>
      <c r="B226" s="21"/>
      <c r="C226" s="15" t="s">
        <v>404</v>
      </c>
      <c r="D226" s="27" t="s">
        <v>2086</v>
      </c>
      <c r="E226" s="26" t="s">
        <v>52</v>
      </c>
    </row>
    <row r="227" spans="1:5" s="11" customFormat="1" ht="21.9" customHeight="1" x14ac:dyDescent="0.25">
      <c r="A227" s="11">
        <f t="shared" si="3"/>
        <v>4032</v>
      </c>
      <c r="B227" s="22"/>
      <c r="C227" s="16" t="s">
        <v>406</v>
      </c>
      <c r="D227" s="14" t="s">
        <v>2089</v>
      </c>
      <c r="E227" s="25" t="s">
        <v>52</v>
      </c>
    </row>
    <row r="228" spans="1:5" s="11" customFormat="1" ht="21.9" customHeight="1" x14ac:dyDescent="0.25">
      <c r="A228" s="11">
        <f t="shared" si="3"/>
        <v>4032</v>
      </c>
      <c r="B228" s="22"/>
      <c r="C228" s="16" t="s">
        <v>408</v>
      </c>
      <c r="D228" s="14" t="s">
        <v>2088</v>
      </c>
      <c r="E228" s="25" t="s">
        <v>52</v>
      </c>
    </row>
    <row r="229" spans="1:5" s="11" customFormat="1" ht="21.9" customHeight="1" x14ac:dyDescent="0.25">
      <c r="A229" s="11">
        <f t="shared" si="3"/>
        <v>4032</v>
      </c>
      <c r="B229" s="22"/>
      <c r="C229" s="16" t="s">
        <v>968</v>
      </c>
      <c r="D229" s="14" t="s">
        <v>2073</v>
      </c>
      <c r="E229" s="25" t="s">
        <v>191</v>
      </c>
    </row>
    <row r="230" spans="1:5" s="11" customFormat="1" ht="21.9" customHeight="1" x14ac:dyDescent="0.25">
      <c r="A230" s="11">
        <f t="shared" si="3"/>
        <v>4032</v>
      </c>
      <c r="B230" s="22"/>
      <c r="C230" s="16" t="s">
        <v>970</v>
      </c>
      <c r="D230" s="14" t="s">
        <v>1089</v>
      </c>
      <c r="E230" s="25" t="s">
        <v>191</v>
      </c>
    </row>
    <row r="231" spans="1:5" s="11" customFormat="1" ht="21.9" customHeight="1" x14ac:dyDescent="0.25">
      <c r="A231" s="11">
        <f t="shared" si="3"/>
        <v>4032</v>
      </c>
      <c r="B231" s="20"/>
      <c r="C231" s="16" t="s">
        <v>972</v>
      </c>
      <c r="D231" s="14" t="s">
        <v>2072</v>
      </c>
      <c r="E231" s="25" t="s">
        <v>191</v>
      </c>
    </row>
    <row r="232" spans="1:5" s="11" customFormat="1" ht="21.9" customHeight="1" thickBot="1" x14ac:dyDescent="0.3">
      <c r="A232" s="11">
        <f t="shared" si="3"/>
        <v>4032</v>
      </c>
      <c r="E232" s="12"/>
    </row>
    <row r="233" spans="1:5" s="11" customFormat="1" ht="21.9" customHeight="1" thickBot="1" x14ac:dyDescent="0.3">
      <c r="A233" s="11">
        <f t="shared" si="3"/>
        <v>4033</v>
      </c>
      <c r="B233" s="82">
        <f>+A233</f>
        <v>4033</v>
      </c>
      <c r="C233" s="118" t="s">
        <v>5243</v>
      </c>
      <c r="D233" s="118"/>
      <c r="E233" s="119"/>
    </row>
    <row r="234" spans="1:5" s="11" customFormat="1" ht="21.9" customHeight="1" x14ac:dyDescent="0.25">
      <c r="A234" s="11">
        <f t="shared" si="3"/>
        <v>4033</v>
      </c>
      <c r="B234" s="21"/>
      <c r="C234" s="15" t="s">
        <v>404</v>
      </c>
      <c r="D234" s="27" t="s">
        <v>5245</v>
      </c>
      <c r="E234" s="26" t="s">
        <v>191</v>
      </c>
    </row>
    <row r="235" spans="1:5" s="11" customFormat="1" ht="21.9" customHeight="1" x14ac:dyDescent="0.25">
      <c r="A235" s="11">
        <f t="shared" si="3"/>
        <v>4033</v>
      </c>
      <c r="B235" s="22"/>
      <c r="C235" s="16" t="s">
        <v>406</v>
      </c>
      <c r="D235" s="14" t="s">
        <v>5244</v>
      </c>
      <c r="E235" s="25" t="s">
        <v>191</v>
      </c>
    </row>
    <row r="236" spans="1:5" s="11" customFormat="1" ht="21.9" customHeight="1" x14ac:dyDescent="0.25">
      <c r="A236" s="11">
        <f t="shared" si="3"/>
        <v>4033</v>
      </c>
      <c r="B236" s="22"/>
      <c r="C236" s="16" t="s">
        <v>408</v>
      </c>
      <c r="D236" s="14" t="s">
        <v>5510</v>
      </c>
      <c r="E236" s="25" t="s">
        <v>52</v>
      </c>
    </row>
    <row r="237" spans="1:5" s="11" customFormat="1" ht="21.9" customHeight="1" x14ac:dyDescent="0.25">
      <c r="A237" s="11">
        <f t="shared" si="3"/>
        <v>4033</v>
      </c>
      <c r="B237" s="22"/>
      <c r="C237" s="16" t="s">
        <v>968</v>
      </c>
      <c r="D237" s="14" t="s">
        <v>5240</v>
      </c>
      <c r="E237" s="25" t="s">
        <v>52</v>
      </c>
    </row>
    <row r="238" spans="1:5" s="11" customFormat="1" ht="21.9" customHeight="1" x14ac:dyDescent="0.25">
      <c r="A238" s="11">
        <f t="shared" si="3"/>
        <v>4033</v>
      </c>
      <c r="B238" s="20"/>
      <c r="C238" s="16" t="s">
        <v>970</v>
      </c>
      <c r="D238" s="14" t="s">
        <v>5363</v>
      </c>
      <c r="E238" s="25" t="s">
        <v>52</v>
      </c>
    </row>
  </sheetData>
  <mergeCells count="33">
    <mergeCell ref="C43:E43"/>
    <mergeCell ref="C3:E3"/>
    <mergeCell ref="C11:E11"/>
    <mergeCell ref="C19:E19"/>
    <mergeCell ref="C27:E27"/>
    <mergeCell ref="C35:E35"/>
    <mergeCell ref="C123:E123"/>
    <mergeCell ref="C129:E129"/>
    <mergeCell ref="C67:E67"/>
    <mergeCell ref="C75:E75"/>
    <mergeCell ref="C82:E82"/>
    <mergeCell ref="C88:E88"/>
    <mergeCell ref="C51:E51"/>
    <mergeCell ref="C59:E59"/>
    <mergeCell ref="C103:E103"/>
    <mergeCell ref="C111:E111"/>
    <mergeCell ref="C117:E117"/>
    <mergeCell ref="C159:E159"/>
    <mergeCell ref="C165:E165"/>
    <mergeCell ref="C95:E95"/>
    <mergeCell ref="C233:E233"/>
    <mergeCell ref="C217:E217"/>
    <mergeCell ref="C225:E225"/>
    <mergeCell ref="C172:E172"/>
    <mergeCell ref="C180:E180"/>
    <mergeCell ref="C188:E188"/>
    <mergeCell ref="C195:E195"/>
    <mergeCell ref="C202:E202"/>
    <mergeCell ref="C209:E209"/>
    <mergeCell ref="C135:E135"/>
    <mergeCell ref="C141:E141"/>
    <mergeCell ref="C147:E147"/>
    <mergeCell ref="C153:E153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441"/>
  <sheetViews>
    <sheetView showGridLines="0" topLeftCell="A9" zoomScaleNormal="100" workbookViewId="0">
      <selection activeCell="E440" sqref="B1:E440"/>
    </sheetView>
  </sheetViews>
  <sheetFormatPr defaultColWidth="9.08984375" defaultRowHeight="12.5" x14ac:dyDescent="0.25"/>
  <cols>
    <col min="1" max="1" width="4.08984375" style="48" bestFit="1" customWidth="1"/>
    <col min="2" max="2" width="5.6328125" style="48" bestFit="1" customWidth="1"/>
    <col min="3" max="3" width="2.453125" style="48" bestFit="1" customWidth="1"/>
    <col min="4" max="4" width="72.54296875" style="48" customWidth="1"/>
    <col min="5" max="5" width="5.08984375" style="48" customWidth="1"/>
    <col min="6" max="16384" width="9.08984375" style="48"/>
  </cols>
  <sheetData>
    <row r="1" spans="1:5" s="10" customFormat="1" ht="44.15" customHeight="1" thickBot="1" x14ac:dyDescent="0.3">
      <c r="B1" s="32" t="s">
        <v>4111</v>
      </c>
      <c r="C1" s="33"/>
      <c r="D1" s="36" t="s">
        <v>177</v>
      </c>
      <c r="E1" s="38"/>
    </row>
    <row r="2" spans="1:5" s="11" customFormat="1" ht="21.9" customHeight="1" thickBot="1" x14ac:dyDescent="0.3">
      <c r="B2" s="10"/>
      <c r="E2" s="12"/>
    </row>
    <row r="3" spans="1:5" s="11" customFormat="1" ht="21.9" customHeight="1" thickBot="1" x14ac:dyDescent="0.3">
      <c r="B3" s="13">
        <v>5101</v>
      </c>
      <c r="C3" s="118" t="s">
        <v>2146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2147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2148</v>
      </c>
      <c r="E5" s="25" t="s">
        <v>191</v>
      </c>
    </row>
    <row r="6" spans="1:5" s="11" customFormat="1" ht="21.9" customHeight="1" x14ac:dyDescent="0.25">
      <c r="B6" s="22"/>
      <c r="C6" s="16" t="s">
        <v>408</v>
      </c>
      <c r="D6" s="14" t="s">
        <v>2149</v>
      </c>
      <c r="E6" s="25" t="s">
        <v>191</v>
      </c>
    </row>
    <row r="7" spans="1:5" s="11" customFormat="1" ht="21.9" customHeight="1" x14ac:dyDescent="0.25">
      <c r="B7" s="22"/>
      <c r="C7" s="16" t="s">
        <v>968</v>
      </c>
      <c r="D7" s="14" t="s">
        <v>2150</v>
      </c>
      <c r="E7" s="25" t="s">
        <v>52</v>
      </c>
    </row>
    <row r="8" spans="1:5" s="11" customFormat="1" ht="21.9" customHeight="1" x14ac:dyDescent="0.25">
      <c r="B8" s="22"/>
      <c r="C8" s="16" t="s">
        <v>970</v>
      </c>
      <c r="D8" s="14" t="s">
        <v>2151</v>
      </c>
      <c r="E8" s="25" t="s">
        <v>52</v>
      </c>
    </row>
    <row r="9" spans="1:5" s="11" customFormat="1" ht="21.9" customHeight="1" x14ac:dyDescent="0.25">
      <c r="B9" s="20"/>
      <c r="C9" s="16" t="s">
        <v>972</v>
      </c>
      <c r="D9" s="14" t="s">
        <v>2152</v>
      </c>
      <c r="E9" s="25" t="s">
        <v>52</v>
      </c>
    </row>
    <row r="10" spans="1:5" s="11" customFormat="1" ht="21.9" customHeight="1" thickBot="1" x14ac:dyDescent="0.3">
      <c r="A10" s="11">
        <f>+B3</f>
        <v>5101</v>
      </c>
      <c r="E10" s="12"/>
    </row>
    <row r="11" spans="1:5" s="11" customFormat="1" ht="21.9" customHeight="1" thickBot="1" x14ac:dyDescent="0.3">
      <c r="A11" s="11">
        <f>+IF(AND(OR(E12="V",E12="F"),AND(E11&lt;&gt;"V",E11&lt;&gt;"F")),+A10+1,A10)</f>
        <v>5102</v>
      </c>
      <c r="B11" s="13">
        <f>+A11</f>
        <v>5102</v>
      </c>
      <c r="C11" s="118" t="s">
        <v>2153</v>
      </c>
      <c r="D11" s="118"/>
      <c r="E11" s="119"/>
    </row>
    <row r="12" spans="1:5" s="11" customFormat="1" ht="21.9" customHeight="1" x14ac:dyDescent="0.25">
      <c r="A12" s="11">
        <f t="shared" ref="A12:A75" si="0">+IF(AND(OR(E13="V",E13="F"),AND(E12&lt;&gt;"V",E12&lt;&gt;"F")),+A11+1,A11)</f>
        <v>5102</v>
      </c>
      <c r="B12" s="21"/>
      <c r="C12" s="15" t="s">
        <v>404</v>
      </c>
      <c r="D12" s="27" t="s">
        <v>2154</v>
      </c>
      <c r="E12" s="26" t="s">
        <v>191</v>
      </c>
    </row>
    <row r="13" spans="1:5" s="11" customFormat="1" ht="21.9" customHeight="1" x14ac:dyDescent="0.25">
      <c r="A13" s="11">
        <f t="shared" si="0"/>
        <v>5102</v>
      </c>
      <c r="B13" s="22"/>
      <c r="C13" s="16" t="s">
        <v>406</v>
      </c>
      <c r="D13" s="14" t="s">
        <v>2155</v>
      </c>
      <c r="E13" s="25" t="s">
        <v>191</v>
      </c>
    </row>
    <row r="14" spans="1:5" s="11" customFormat="1" ht="21.9" customHeight="1" x14ac:dyDescent="0.25">
      <c r="A14" s="11">
        <f t="shared" si="0"/>
        <v>5102</v>
      </c>
      <c r="B14" s="22"/>
      <c r="C14" s="16" t="s">
        <v>408</v>
      </c>
      <c r="D14" s="14" t="s">
        <v>2156</v>
      </c>
      <c r="E14" s="25" t="s">
        <v>52</v>
      </c>
    </row>
    <row r="15" spans="1:5" s="11" customFormat="1" ht="21.9" customHeight="1" x14ac:dyDescent="0.25">
      <c r="A15" s="11">
        <f t="shared" si="0"/>
        <v>5102</v>
      </c>
      <c r="B15" s="22"/>
      <c r="C15" s="16" t="s">
        <v>968</v>
      </c>
      <c r="D15" s="14" t="s">
        <v>2157</v>
      </c>
      <c r="E15" s="25" t="s">
        <v>52</v>
      </c>
    </row>
    <row r="16" spans="1:5" s="11" customFormat="1" ht="21.9" customHeight="1" x14ac:dyDescent="0.25">
      <c r="A16" s="11">
        <f t="shared" si="0"/>
        <v>5102</v>
      </c>
      <c r="B16" s="22"/>
      <c r="C16" s="16" t="s">
        <v>970</v>
      </c>
      <c r="D16" s="14" t="s">
        <v>2158</v>
      </c>
      <c r="E16" s="25" t="s">
        <v>191</v>
      </c>
    </row>
    <row r="17" spans="1:5" s="11" customFormat="1" ht="21.9" customHeight="1" x14ac:dyDescent="0.25">
      <c r="A17" s="11">
        <f t="shared" si="0"/>
        <v>5102</v>
      </c>
      <c r="B17" s="20"/>
      <c r="C17" s="16" t="s">
        <v>972</v>
      </c>
      <c r="D17" s="14" t="s">
        <v>2159</v>
      </c>
      <c r="E17" s="25" t="s">
        <v>52</v>
      </c>
    </row>
    <row r="18" spans="1:5" s="11" customFormat="1" ht="21.9" customHeight="1" thickBot="1" x14ac:dyDescent="0.3">
      <c r="A18" s="11">
        <f t="shared" si="0"/>
        <v>5102</v>
      </c>
      <c r="E18" s="12"/>
    </row>
    <row r="19" spans="1:5" s="11" customFormat="1" ht="21.9" customHeight="1" thickBot="1" x14ac:dyDescent="0.3">
      <c r="A19" s="11">
        <f t="shared" si="0"/>
        <v>5103</v>
      </c>
      <c r="B19" s="82">
        <f>+A19</f>
        <v>5103</v>
      </c>
      <c r="C19" s="118" t="s">
        <v>2160</v>
      </c>
      <c r="D19" s="118"/>
      <c r="E19" s="119"/>
    </row>
    <row r="20" spans="1:5" s="11" customFormat="1" ht="21.9" customHeight="1" x14ac:dyDescent="0.25">
      <c r="A20" s="11">
        <f t="shared" si="0"/>
        <v>5103</v>
      </c>
      <c r="B20" s="21"/>
      <c r="C20" s="15" t="s">
        <v>404</v>
      </c>
      <c r="D20" s="27" t="s">
        <v>2161</v>
      </c>
      <c r="E20" s="26" t="s">
        <v>191</v>
      </c>
    </row>
    <row r="21" spans="1:5" s="11" customFormat="1" ht="21.9" customHeight="1" x14ac:dyDescent="0.25">
      <c r="A21" s="11">
        <f t="shared" si="0"/>
        <v>5103</v>
      </c>
      <c r="B21" s="22"/>
      <c r="C21" s="16" t="s">
        <v>406</v>
      </c>
      <c r="D21" s="14" t="s">
        <v>2162</v>
      </c>
      <c r="E21" s="25" t="s">
        <v>191</v>
      </c>
    </row>
    <row r="22" spans="1:5" s="11" customFormat="1" ht="21.9" customHeight="1" x14ac:dyDescent="0.25">
      <c r="A22" s="11">
        <f t="shared" si="0"/>
        <v>5103</v>
      </c>
      <c r="B22" s="22"/>
      <c r="C22" s="16" t="s">
        <v>408</v>
      </c>
      <c r="D22" s="14" t="s">
        <v>2163</v>
      </c>
      <c r="E22" s="25" t="s">
        <v>191</v>
      </c>
    </row>
    <row r="23" spans="1:5" s="11" customFormat="1" ht="21.9" customHeight="1" x14ac:dyDescent="0.25">
      <c r="A23" s="11">
        <f t="shared" si="0"/>
        <v>5103</v>
      </c>
      <c r="B23" s="22"/>
      <c r="C23" s="16" t="s">
        <v>968</v>
      </c>
      <c r="D23" s="14" t="s">
        <v>2164</v>
      </c>
      <c r="E23" s="25" t="s">
        <v>52</v>
      </c>
    </row>
    <row r="24" spans="1:5" s="11" customFormat="1" ht="21.9" customHeight="1" x14ac:dyDescent="0.25">
      <c r="A24" s="11">
        <f t="shared" si="0"/>
        <v>5103</v>
      </c>
      <c r="B24" s="22"/>
      <c r="C24" s="16" t="s">
        <v>970</v>
      </c>
      <c r="D24" s="14" t="s">
        <v>2165</v>
      </c>
      <c r="E24" s="25" t="s">
        <v>52</v>
      </c>
    </row>
    <row r="25" spans="1:5" s="11" customFormat="1" ht="21.9" customHeight="1" x14ac:dyDescent="0.25">
      <c r="A25" s="11">
        <f t="shared" si="0"/>
        <v>5103</v>
      </c>
      <c r="B25" s="20"/>
      <c r="C25" s="16" t="s">
        <v>972</v>
      </c>
      <c r="D25" s="14" t="s">
        <v>2166</v>
      </c>
      <c r="E25" s="25" t="s">
        <v>52</v>
      </c>
    </row>
    <row r="26" spans="1:5" s="11" customFormat="1" ht="21.9" customHeight="1" thickBot="1" x14ac:dyDescent="0.3">
      <c r="A26" s="11">
        <f t="shared" si="0"/>
        <v>5103</v>
      </c>
      <c r="E26" s="12"/>
    </row>
    <row r="27" spans="1:5" s="11" customFormat="1" ht="21.9" customHeight="1" thickBot="1" x14ac:dyDescent="0.3">
      <c r="A27" s="11">
        <f t="shared" si="0"/>
        <v>5104</v>
      </c>
      <c r="B27" s="82">
        <f>+A27</f>
        <v>5104</v>
      </c>
      <c r="C27" s="118" t="s">
        <v>2167</v>
      </c>
      <c r="D27" s="118"/>
      <c r="E27" s="119"/>
    </row>
    <row r="28" spans="1:5" s="11" customFormat="1" ht="21.9" customHeight="1" x14ac:dyDescent="0.25">
      <c r="A28" s="11">
        <f t="shared" si="0"/>
        <v>5104</v>
      </c>
      <c r="B28" s="21"/>
      <c r="C28" s="15" t="s">
        <v>404</v>
      </c>
      <c r="D28" s="27" t="s">
        <v>5219</v>
      </c>
      <c r="E28" s="26" t="s">
        <v>191</v>
      </c>
    </row>
    <row r="29" spans="1:5" s="11" customFormat="1" ht="21.9" customHeight="1" x14ac:dyDescent="0.25">
      <c r="A29" s="11">
        <f t="shared" si="0"/>
        <v>5104</v>
      </c>
      <c r="B29" s="22"/>
      <c r="C29" s="16" t="s">
        <v>406</v>
      </c>
      <c r="D29" s="14" t="s">
        <v>4604</v>
      </c>
      <c r="E29" s="25" t="s">
        <v>191</v>
      </c>
    </row>
    <row r="30" spans="1:5" s="11" customFormat="1" ht="21.9" customHeight="1" x14ac:dyDescent="0.25">
      <c r="A30" s="11">
        <f t="shared" si="0"/>
        <v>5104</v>
      </c>
      <c r="B30" s="22"/>
      <c r="C30" s="16" t="s">
        <v>408</v>
      </c>
      <c r="D30" s="14" t="s">
        <v>2168</v>
      </c>
      <c r="E30" s="25" t="s">
        <v>191</v>
      </c>
    </row>
    <row r="31" spans="1:5" s="11" customFormat="1" ht="21.9" customHeight="1" x14ac:dyDescent="0.25">
      <c r="A31" s="11">
        <f t="shared" si="0"/>
        <v>5104</v>
      </c>
      <c r="B31" s="22"/>
      <c r="C31" s="16" t="s">
        <v>968</v>
      </c>
      <c r="D31" s="14" t="s">
        <v>2169</v>
      </c>
      <c r="E31" s="25" t="s">
        <v>52</v>
      </c>
    </row>
    <row r="32" spans="1:5" s="11" customFormat="1" ht="21.9" customHeight="1" x14ac:dyDescent="0.25">
      <c r="A32" s="11">
        <f t="shared" si="0"/>
        <v>5104</v>
      </c>
      <c r="B32" s="22"/>
      <c r="C32" s="16" t="s">
        <v>970</v>
      </c>
      <c r="D32" s="14" t="s">
        <v>2170</v>
      </c>
      <c r="E32" s="25" t="s">
        <v>52</v>
      </c>
    </row>
    <row r="33" spans="1:5" s="11" customFormat="1" ht="21.9" customHeight="1" x14ac:dyDescent="0.25">
      <c r="A33" s="11">
        <f t="shared" si="0"/>
        <v>5104</v>
      </c>
      <c r="B33" s="20"/>
      <c r="C33" s="16" t="s">
        <v>972</v>
      </c>
      <c r="D33" s="14" t="s">
        <v>2171</v>
      </c>
      <c r="E33" s="25" t="s">
        <v>52</v>
      </c>
    </row>
    <row r="34" spans="1:5" s="11" customFormat="1" ht="21.9" customHeight="1" thickBot="1" x14ac:dyDescent="0.3">
      <c r="A34" s="11">
        <f t="shared" si="0"/>
        <v>5104</v>
      </c>
      <c r="E34" s="12"/>
    </row>
    <row r="35" spans="1:5" s="11" customFormat="1" ht="21.9" customHeight="1" thickBot="1" x14ac:dyDescent="0.3">
      <c r="A35" s="11">
        <f t="shared" si="0"/>
        <v>5105</v>
      </c>
      <c r="B35" s="82">
        <f>+A35</f>
        <v>5105</v>
      </c>
      <c r="C35" s="118" t="s">
        <v>2172</v>
      </c>
      <c r="D35" s="118"/>
      <c r="E35" s="119"/>
    </row>
    <row r="36" spans="1:5" s="11" customFormat="1" ht="21.9" customHeight="1" x14ac:dyDescent="0.25">
      <c r="A36" s="11">
        <f t="shared" si="0"/>
        <v>5105</v>
      </c>
      <c r="B36" s="21"/>
      <c r="C36" s="15" t="s">
        <v>404</v>
      </c>
      <c r="D36" s="27" t="s">
        <v>2173</v>
      </c>
      <c r="E36" s="26" t="s">
        <v>191</v>
      </c>
    </row>
    <row r="37" spans="1:5" s="11" customFormat="1" ht="21.9" customHeight="1" x14ac:dyDescent="0.25">
      <c r="A37" s="11">
        <f t="shared" si="0"/>
        <v>5105</v>
      </c>
      <c r="B37" s="22"/>
      <c r="C37" s="16" t="s">
        <v>406</v>
      </c>
      <c r="D37" s="14" t="s">
        <v>2174</v>
      </c>
      <c r="E37" s="25" t="s">
        <v>191</v>
      </c>
    </row>
    <row r="38" spans="1:5" s="11" customFormat="1" ht="21.9" customHeight="1" x14ac:dyDescent="0.25">
      <c r="A38" s="11">
        <f t="shared" si="0"/>
        <v>5105</v>
      </c>
      <c r="B38" s="22"/>
      <c r="C38" s="16" t="s">
        <v>408</v>
      </c>
      <c r="D38" s="14" t="s">
        <v>2175</v>
      </c>
      <c r="E38" s="25" t="s">
        <v>52</v>
      </c>
    </row>
    <row r="39" spans="1:5" s="11" customFormat="1" ht="21.9" customHeight="1" x14ac:dyDescent="0.25">
      <c r="A39" s="11">
        <f t="shared" si="0"/>
        <v>5105</v>
      </c>
      <c r="B39" s="22"/>
      <c r="C39" s="16" t="s">
        <v>968</v>
      </c>
      <c r="D39" s="14" t="s">
        <v>2176</v>
      </c>
      <c r="E39" s="25" t="s">
        <v>52</v>
      </c>
    </row>
    <row r="40" spans="1:5" s="11" customFormat="1" ht="21.9" customHeight="1" x14ac:dyDescent="0.25">
      <c r="A40" s="11">
        <f t="shared" si="0"/>
        <v>5105</v>
      </c>
      <c r="B40" s="20"/>
      <c r="C40" s="16" t="s">
        <v>970</v>
      </c>
      <c r="D40" s="14" t="s">
        <v>2177</v>
      </c>
      <c r="E40" s="25" t="s">
        <v>52</v>
      </c>
    </row>
    <row r="41" spans="1:5" s="11" customFormat="1" ht="21.9" customHeight="1" thickBot="1" x14ac:dyDescent="0.3">
      <c r="A41" s="11">
        <f t="shared" si="0"/>
        <v>5105</v>
      </c>
      <c r="E41" s="12"/>
    </row>
    <row r="42" spans="1:5" s="11" customFormat="1" ht="21.9" customHeight="1" thickBot="1" x14ac:dyDescent="0.3">
      <c r="A42" s="11">
        <f t="shared" si="0"/>
        <v>5106</v>
      </c>
      <c r="B42" s="82">
        <f>+A42</f>
        <v>5106</v>
      </c>
      <c r="C42" s="118" t="s">
        <v>2178</v>
      </c>
      <c r="D42" s="118"/>
      <c r="E42" s="119"/>
    </row>
    <row r="43" spans="1:5" s="11" customFormat="1" ht="21.9" customHeight="1" x14ac:dyDescent="0.25">
      <c r="A43" s="11">
        <f t="shared" si="0"/>
        <v>5106</v>
      </c>
      <c r="B43" s="21"/>
      <c r="C43" s="15" t="s">
        <v>404</v>
      </c>
      <c r="D43" s="27" t="s">
        <v>2179</v>
      </c>
      <c r="E43" s="26" t="s">
        <v>191</v>
      </c>
    </row>
    <row r="44" spans="1:5" s="11" customFormat="1" ht="21.9" customHeight="1" x14ac:dyDescent="0.25">
      <c r="A44" s="11">
        <f t="shared" si="0"/>
        <v>5106</v>
      </c>
      <c r="B44" s="22"/>
      <c r="C44" s="16" t="s">
        <v>406</v>
      </c>
      <c r="D44" s="14" t="s">
        <v>2180</v>
      </c>
      <c r="E44" s="25" t="s">
        <v>191</v>
      </c>
    </row>
    <row r="45" spans="1:5" s="11" customFormat="1" ht="21.9" customHeight="1" x14ac:dyDescent="0.25">
      <c r="A45" s="11">
        <f t="shared" si="0"/>
        <v>5106</v>
      </c>
      <c r="B45" s="22"/>
      <c r="C45" s="16" t="s">
        <v>408</v>
      </c>
      <c r="D45" s="14" t="s">
        <v>2181</v>
      </c>
      <c r="E45" s="25" t="s">
        <v>52</v>
      </c>
    </row>
    <row r="46" spans="1:5" s="11" customFormat="1" ht="21.9" customHeight="1" x14ac:dyDescent="0.25">
      <c r="A46" s="11">
        <f t="shared" si="0"/>
        <v>5106</v>
      </c>
      <c r="B46" s="22"/>
      <c r="C46" s="16" t="s">
        <v>968</v>
      </c>
      <c r="D46" s="14" t="s">
        <v>2182</v>
      </c>
      <c r="E46" s="25" t="s">
        <v>52</v>
      </c>
    </row>
    <row r="47" spans="1:5" s="11" customFormat="1" ht="21.9" customHeight="1" x14ac:dyDescent="0.25">
      <c r="A47" s="11">
        <f t="shared" si="0"/>
        <v>5106</v>
      </c>
      <c r="B47" s="22"/>
      <c r="C47" s="16" t="s">
        <v>970</v>
      </c>
      <c r="D47" s="14" t="s">
        <v>2183</v>
      </c>
      <c r="E47" s="25" t="s">
        <v>191</v>
      </c>
    </row>
    <row r="48" spans="1:5" s="11" customFormat="1" ht="21.9" customHeight="1" x14ac:dyDescent="0.25">
      <c r="A48" s="11">
        <f t="shared" si="0"/>
        <v>5106</v>
      </c>
      <c r="B48" s="20"/>
      <c r="C48" s="16" t="s">
        <v>972</v>
      </c>
      <c r="D48" s="14" t="s">
        <v>2184</v>
      </c>
      <c r="E48" s="25" t="s">
        <v>52</v>
      </c>
    </row>
    <row r="49" spans="1:5" s="11" customFormat="1" ht="21.9" customHeight="1" thickBot="1" x14ac:dyDescent="0.3">
      <c r="A49" s="11">
        <f t="shared" si="0"/>
        <v>5106</v>
      </c>
      <c r="E49" s="12"/>
    </row>
    <row r="50" spans="1:5" s="11" customFormat="1" ht="21.9" customHeight="1" thickBot="1" x14ac:dyDescent="0.3">
      <c r="A50" s="11">
        <f t="shared" si="0"/>
        <v>5107</v>
      </c>
      <c r="B50" s="82">
        <f>+A50</f>
        <v>5107</v>
      </c>
      <c r="C50" s="118" t="s">
        <v>5203</v>
      </c>
      <c r="D50" s="118"/>
      <c r="E50" s="119"/>
    </row>
    <row r="51" spans="1:5" s="11" customFormat="1" ht="21.9" customHeight="1" x14ac:dyDescent="0.25">
      <c r="A51" s="11">
        <f t="shared" si="0"/>
        <v>5107</v>
      </c>
      <c r="B51" s="22"/>
      <c r="C51" s="16" t="s">
        <v>404</v>
      </c>
      <c r="D51" s="14" t="s">
        <v>2185</v>
      </c>
      <c r="E51" s="25" t="s">
        <v>191</v>
      </c>
    </row>
    <row r="52" spans="1:5" s="11" customFormat="1" ht="21.9" customHeight="1" x14ac:dyDescent="0.25">
      <c r="A52" s="11">
        <f t="shared" si="0"/>
        <v>5107</v>
      </c>
      <c r="B52" s="22"/>
      <c r="C52" s="16" t="s">
        <v>406</v>
      </c>
      <c r="D52" s="14" t="s">
        <v>2186</v>
      </c>
      <c r="E52" s="25" t="s">
        <v>191</v>
      </c>
    </row>
    <row r="53" spans="1:5" s="11" customFormat="1" ht="21.9" customHeight="1" x14ac:dyDescent="0.25">
      <c r="A53" s="11">
        <f t="shared" si="0"/>
        <v>5107</v>
      </c>
      <c r="B53" s="22"/>
      <c r="C53" s="16" t="s">
        <v>408</v>
      </c>
      <c r="D53" s="14" t="s">
        <v>2187</v>
      </c>
      <c r="E53" s="25" t="s">
        <v>52</v>
      </c>
    </row>
    <row r="54" spans="1:5" s="11" customFormat="1" ht="21.9" customHeight="1" x14ac:dyDescent="0.25">
      <c r="A54" s="11">
        <f t="shared" si="0"/>
        <v>5107</v>
      </c>
      <c r="B54" s="22"/>
      <c r="C54" s="16" t="s">
        <v>968</v>
      </c>
      <c r="D54" s="14" t="s">
        <v>2188</v>
      </c>
      <c r="E54" s="25" t="s">
        <v>52</v>
      </c>
    </row>
    <row r="55" spans="1:5" s="11" customFormat="1" ht="21.9" customHeight="1" x14ac:dyDescent="0.25">
      <c r="A55" s="11">
        <f t="shared" si="0"/>
        <v>5107</v>
      </c>
      <c r="B55" s="20"/>
      <c r="C55" s="16" t="s">
        <v>970</v>
      </c>
      <c r="D55" s="14" t="s">
        <v>2189</v>
      </c>
      <c r="E55" s="25" t="s">
        <v>52</v>
      </c>
    </row>
    <row r="56" spans="1:5" s="11" customFormat="1" ht="21.9" customHeight="1" thickBot="1" x14ac:dyDescent="0.3">
      <c r="A56" s="11">
        <f t="shared" si="0"/>
        <v>5107</v>
      </c>
      <c r="E56" s="12"/>
    </row>
    <row r="57" spans="1:5" s="11" customFormat="1" ht="21.9" customHeight="1" thickBot="1" x14ac:dyDescent="0.3">
      <c r="A57" s="11">
        <f t="shared" si="0"/>
        <v>5108</v>
      </c>
      <c r="B57" s="82">
        <f>+A57</f>
        <v>5108</v>
      </c>
      <c r="C57" s="118" t="s">
        <v>2190</v>
      </c>
      <c r="D57" s="118"/>
      <c r="E57" s="119"/>
    </row>
    <row r="58" spans="1:5" s="11" customFormat="1" ht="21.9" customHeight="1" x14ac:dyDescent="0.25">
      <c r="A58" s="11">
        <f t="shared" si="0"/>
        <v>5108</v>
      </c>
      <c r="B58" s="21"/>
      <c r="C58" s="15" t="s">
        <v>404</v>
      </c>
      <c r="D58" s="27">
        <v>1088</v>
      </c>
      <c r="E58" s="26" t="s">
        <v>191</v>
      </c>
    </row>
    <row r="59" spans="1:5" s="11" customFormat="1" ht="21.9" customHeight="1" x14ac:dyDescent="0.25">
      <c r="A59" s="11">
        <f t="shared" si="0"/>
        <v>5108</v>
      </c>
      <c r="B59" s="22"/>
      <c r="C59" s="16" t="s">
        <v>406</v>
      </c>
      <c r="D59" s="14">
        <v>3145</v>
      </c>
      <c r="E59" s="25" t="s">
        <v>191</v>
      </c>
    </row>
    <row r="60" spans="1:5" s="11" customFormat="1" ht="21.9" customHeight="1" x14ac:dyDescent="0.25">
      <c r="A60" s="11">
        <f t="shared" si="0"/>
        <v>5108</v>
      </c>
      <c r="B60" s="22"/>
      <c r="C60" s="16" t="s">
        <v>408</v>
      </c>
      <c r="D60" s="14">
        <v>1073</v>
      </c>
      <c r="E60" s="25" t="s">
        <v>191</v>
      </c>
    </row>
    <row r="61" spans="1:5" s="11" customFormat="1" ht="21.9" customHeight="1" x14ac:dyDescent="0.25">
      <c r="A61" s="11">
        <f t="shared" si="0"/>
        <v>5108</v>
      </c>
      <c r="B61" s="22"/>
      <c r="C61" s="16" t="s">
        <v>968</v>
      </c>
      <c r="D61" s="14">
        <v>888</v>
      </c>
      <c r="E61" s="25" t="s">
        <v>52</v>
      </c>
    </row>
    <row r="62" spans="1:5" s="11" customFormat="1" ht="21.9" customHeight="1" x14ac:dyDescent="0.25">
      <c r="A62" s="11">
        <f t="shared" si="0"/>
        <v>5108</v>
      </c>
      <c r="B62" s="22"/>
      <c r="C62" s="16" t="s">
        <v>970</v>
      </c>
      <c r="D62" s="14">
        <v>55117</v>
      </c>
      <c r="E62" s="25" t="s">
        <v>52</v>
      </c>
    </row>
    <row r="63" spans="1:5" s="11" customFormat="1" ht="21.9" customHeight="1" x14ac:dyDescent="0.25">
      <c r="A63" s="11">
        <f t="shared" si="0"/>
        <v>5108</v>
      </c>
      <c r="B63" s="20"/>
      <c r="C63" s="16" t="s">
        <v>972</v>
      </c>
      <c r="D63" s="14" t="s">
        <v>2191</v>
      </c>
      <c r="E63" s="25" t="s">
        <v>52</v>
      </c>
    </row>
    <row r="64" spans="1:5" s="11" customFormat="1" ht="21.9" customHeight="1" thickBot="1" x14ac:dyDescent="0.3">
      <c r="A64" s="11">
        <f t="shared" si="0"/>
        <v>5108</v>
      </c>
      <c r="E64" s="12"/>
    </row>
    <row r="65" spans="1:5" s="11" customFormat="1" ht="21.9" customHeight="1" thickBot="1" x14ac:dyDescent="0.3">
      <c r="A65" s="11">
        <f t="shared" si="0"/>
        <v>5109</v>
      </c>
      <c r="B65" s="82">
        <f>+A65</f>
        <v>5109</v>
      </c>
      <c r="C65" s="118" t="s">
        <v>5204</v>
      </c>
      <c r="D65" s="118"/>
      <c r="E65" s="119"/>
    </row>
    <row r="66" spans="1:5" s="11" customFormat="1" ht="21.9" customHeight="1" x14ac:dyDescent="0.25">
      <c r="A66" s="11">
        <f t="shared" si="0"/>
        <v>5109</v>
      </c>
      <c r="B66" s="21"/>
      <c r="C66" s="15" t="s">
        <v>404</v>
      </c>
      <c r="D66" s="27" t="s">
        <v>2192</v>
      </c>
      <c r="E66" s="26" t="s">
        <v>191</v>
      </c>
    </row>
    <row r="67" spans="1:5" s="11" customFormat="1" ht="21.9" customHeight="1" x14ac:dyDescent="0.25">
      <c r="A67" s="11">
        <f t="shared" si="0"/>
        <v>5109</v>
      </c>
      <c r="B67" s="22"/>
      <c r="C67" s="16" t="s">
        <v>406</v>
      </c>
      <c r="D67" s="14" t="s">
        <v>2193</v>
      </c>
      <c r="E67" s="25" t="s">
        <v>191</v>
      </c>
    </row>
    <row r="68" spans="1:5" s="11" customFormat="1" ht="21.9" customHeight="1" x14ac:dyDescent="0.25">
      <c r="A68" s="11">
        <f t="shared" si="0"/>
        <v>5109</v>
      </c>
      <c r="B68" s="22"/>
      <c r="C68" s="16" t="s">
        <v>408</v>
      </c>
      <c r="D68" s="14" t="s">
        <v>2194</v>
      </c>
      <c r="E68" s="25" t="s">
        <v>52</v>
      </c>
    </row>
    <row r="69" spans="1:5" s="11" customFormat="1" ht="21.9" customHeight="1" x14ac:dyDescent="0.25">
      <c r="A69" s="11">
        <f t="shared" si="0"/>
        <v>5109</v>
      </c>
      <c r="B69" s="22"/>
      <c r="C69" s="16" t="s">
        <v>968</v>
      </c>
      <c r="D69" s="14" t="s">
        <v>2195</v>
      </c>
      <c r="E69" s="25" t="s">
        <v>52</v>
      </c>
    </row>
    <row r="70" spans="1:5" s="11" customFormat="1" ht="21.9" customHeight="1" x14ac:dyDescent="0.25">
      <c r="A70" s="11">
        <f t="shared" si="0"/>
        <v>5109</v>
      </c>
      <c r="B70" s="20"/>
      <c r="C70" s="16" t="s">
        <v>970</v>
      </c>
      <c r="D70" s="14" t="s">
        <v>2196</v>
      </c>
      <c r="E70" s="25" t="s">
        <v>52</v>
      </c>
    </row>
    <row r="71" spans="1:5" s="11" customFormat="1" ht="21.9" customHeight="1" thickBot="1" x14ac:dyDescent="0.3">
      <c r="A71" s="11">
        <f t="shared" si="0"/>
        <v>5109</v>
      </c>
      <c r="E71" s="12"/>
    </row>
    <row r="72" spans="1:5" s="11" customFormat="1" ht="21.9" customHeight="1" thickBot="1" x14ac:dyDescent="0.3">
      <c r="A72" s="11">
        <f t="shared" si="0"/>
        <v>5110</v>
      </c>
      <c r="B72" s="82">
        <f>+A72</f>
        <v>5110</v>
      </c>
      <c r="C72" s="118" t="s">
        <v>2197</v>
      </c>
      <c r="D72" s="118"/>
      <c r="E72" s="119"/>
    </row>
    <row r="73" spans="1:5" s="11" customFormat="1" ht="21.9" customHeight="1" x14ac:dyDescent="0.25">
      <c r="A73" s="11">
        <f t="shared" si="0"/>
        <v>5110</v>
      </c>
      <c r="B73" s="21"/>
      <c r="C73" s="15" t="s">
        <v>404</v>
      </c>
      <c r="D73" s="27" t="s">
        <v>2198</v>
      </c>
      <c r="E73" s="26" t="s">
        <v>52</v>
      </c>
    </row>
    <row r="74" spans="1:5" s="11" customFormat="1" ht="21.9" customHeight="1" x14ac:dyDescent="0.25">
      <c r="A74" s="11">
        <f t="shared" si="0"/>
        <v>5110</v>
      </c>
      <c r="B74" s="22"/>
      <c r="C74" s="16" t="s">
        <v>406</v>
      </c>
      <c r="D74" s="14" t="s">
        <v>3721</v>
      </c>
      <c r="E74" s="25" t="s">
        <v>191</v>
      </c>
    </row>
    <row r="75" spans="1:5" s="11" customFormat="1" ht="21.9" customHeight="1" x14ac:dyDescent="0.25">
      <c r="A75" s="11">
        <f t="shared" si="0"/>
        <v>5110</v>
      </c>
      <c r="B75" s="22"/>
      <c r="C75" s="16" t="s">
        <v>408</v>
      </c>
      <c r="D75" s="14" t="s">
        <v>2199</v>
      </c>
      <c r="E75" s="25" t="s">
        <v>52</v>
      </c>
    </row>
    <row r="76" spans="1:5" s="11" customFormat="1" ht="21.9" customHeight="1" x14ac:dyDescent="0.25">
      <c r="A76" s="11">
        <f t="shared" ref="A76:A139" si="1">+IF(AND(OR(E77="V",E77="F"),AND(E76&lt;&gt;"V",E76&lt;&gt;"F")),+A75+1,A75)</f>
        <v>5110</v>
      </c>
      <c r="B76" s="22"/>
      <c r="C76" s="16" t="s">
        <v>968</v>
      </c>
      <c r="D76" s="14" t="s">
        <v>3723</v>
      </c>
      <c r="E76" s="25" t="s">
        <v>52</v>
      </c>
    </row>
    <row r="77" spans="1:5" s="11" customFormat="1" ht="21.9" customHeight="1" x14ac:dyDescent="0.25">
      <c r="A77" s="11">
        <f t="shared" si="1"/>
        <v>5110</v>
      </c>
      <c r="B77" s="22"/>
      <c r="C77" s="16" t="s">
        <v>970</v>
      </c>
      <c r="D77" s="14" t="s">
        <v>4892</v>
      </c>
      <c r="E77" s="25" t="s">
        <v>191</v>
      </c>
    </row>
    <row r="78" spans="1:5" s="11" customFormat="1" ht="21.9" customHeight="1" x14ac:dyDescent="0.25">
      <c r="A78" s="11">
        <f t="shared" si="1"/>
        <v>5110</v>
      </c>
      <c r="B78" s="20"/>
      <c r="C78" s="16" t="s">
        <v>972</v>
      </c>
      <c r="D78" s="14" t="s">
        <v>2200</v>
      </c>
      <c r="E78" s="25" t="s">
        <v>191</v>
      </c>
    </row>
    <row r="79" spans="1:5" s="11" customFormat="1" ht="21.9" customHeight="1" thickBot="1" x14ac:dyDescent="0.3">
      <c r="A79" s="11">
        <f t="shared" si="1"/>
        <v>5110</v>
      </c>
      <c r="E79" s="12"/>
    </row>
    <row r="80" spans="1:5" s="11" customFormat="1" ht="21.9" customHeight="1" thickBot="1" x14ac:dyDescent="0.3">
      <c r="A80" s="11">
        <f t="shared" si="1"/>
        <v>5111</v>
      </c>
      <c r="B80" s="82">
        <f>+A80</f>
        <v>5111</v>
      </c>
      <c r="C80" s="118" t="s">
        <v>2201</v>
      </c>
      <c r="D80" s="118"/>
      <c r="E80" s="119"/>
    </row>
    <row r="81" spans="1:5" s="11" customFormat="1" ht="21.9" customHeight="1" x14ac:dyDescent="0.25">
      <c r="A81" s="11">
        <f t="shared" si="1"/>
        <v>5111</v>
      </c>
      <c r="B81" s="21"/>
      <c r="C81" s="15" t="s">
        <v>404</v>
      </c>
      <c r="D81" s="27" t="s">
        <v>2202</v>
      </c>
      <c r="E81" s="26" t="s">
        <v>191</v>
      </c>
    </row>
    <row r="82" spans="1:5" s="11" customFormat="1" ht="21.9" customHeight="1" x14ac:dyDescent="0.25">
      <c r="A82" s="11">
        <f t="shared" si="1"/>
        <v>5111</v>
      </c>
      <c r="B82" s="22"/>
      <c r="C82" s="16" t="s">
        <v>406</v>
      </c>
      <c r="D82" s="14" t="s">
        <v>2203</v>
      </c>
      <c r="E82" s="25" t="s">
        <v>191</v>
      </c>
    </row>
    <row r="83" spans="1:5" s="11" customFormat="1" ht="21.9" customHeight="1" x14ac:dyDescent="0.25">
      <c r="A83" s="11">
        <f t="shared" si="1"/>
        <v>5111</v>
      </c>
      <c r="B83" s="22"/>
      <c r="C83" s="16" t="s">
        <v>408</v>
      </c>
      <c r="D83" s="14" t="s">
        <v>2204</v>
      </c>
      <c r="E83" s="25" t="s">
        <v>52</v>
      </c>
    </row>
    <row r="84" spans="1:5" s="11" customFormat="1" ht="21.9" customHeight="1" x14ac:dyDescent="0.25">
      <c r="A84" s="11">
        <f t="shared" si="1"/>
        <v>5111</v>
      </c>
      <c r="B84" s="22"/>
      <c r="C84" s="16" t="s">
        <v>968</v>
      </c>
      <c r="D84" s="14" t="s">
        <v>2205</v>
      </c>
      <c r="E84" s="25" t="s">
        <v>52</v>
      </c>
    </row>
    <row r="85" spans="1:5" s="11" customFormat="1" ht="21.9" customHeight="1" x14ac:dyDescent="0.25">
      <c r="A85" s="11">
        <f t="shared" si="1"/>
        <v>5111</v>
      </c>
      <c r="B85" s="20"/>
      <c r="C85" s="16" t="s">
        <v>970</v>
      </c>
      <c r="D85" s="14" t="s">
        <v>2206</v>
      </c>
      <c r="E85" s="25" t="s">
        <v>52</v>
      </c>
    </row>
    <row r="86" spans="1:5" s="11" customFormat="1" ht="21.9" customHeight="1" thickBot="1" x14ac:dyDescent="0.3">
      <c r="A86" s="11">
        <f t="shared" si="1"/>
        <v>5111</v>
      </c>
      <c r="E86" s="12"/>
    </row>
    <row r="87" spans="1:5" s="11" customFormat="1" ht="21.9" customHeight="1" thickBot="1" x14ac:dyDescent="0.3">
      <c r="A87" s="11">
        <f t="shared" si="1"/>
        <v>5112</v>
      </c>
      <c r="B87" s="82">
        <f>+A87</f>
        <v>5112</v>
      </c>
      <c r="C87" s="118" t="s">
        <v>2207</v>
      </c>
      <c r="D87" s="118"/>
      <c r="E87" s="119"/>
    </row>
    <row r="88" spans="1:5" s="11" customFormat="1" ht="21.9" customHeight="1" x14ac:dyDescent="0.25">
      <c r="A88" s="11">
        <f t="shared" si="1"/>
        <v>5112</v>
      </c>
      <c r="B88" s="21"/>
      <c r="C88" s="15" t="s">
        <v>404</v>
      </c>
      <c r="D88" s="27" t="s">
        <v>2208</v>
      </c>
      <c r="E88" s="26" t="s">
        <v>191</v>
      </c>
    </row>
    <row r="89" spans="1:5" s="11" customFormat="1" ht="21.9" customHeight="1" x14ac:dyDescent="0.25">
      <c r="A89" s="11">
        <f t="shared" si="1"/>
        <v>5112</v>
      </c>
      <c r="B89" s="22"/>
      <c r="C89" s="16" t="s">
        <v>406</v>
      </c>
      <c r="D89" s="14" t="s">
        <v>2209</v>
      </c>
      <c r="E89" s="25" t="s">
        <v>191</v>
      </c>
    </row>
    <row r="90" spans="1:5" s="11" customFormat="1" ht="21.9" customHeight="1" x14ac:dyDescent="0.25">
      <c r="A90" s="11">
        <f t="shared" si="1"/>
        <v>5112</v>
      </c>
      <c r="B90" s="22"/>
      <c r="C90" s="16" t="s">
        <v>408</v>
      </c>
      <c r="D90" s="14" t="s">
        <v>2210</v>
      </c>
      <c r="E90" s="25" t="s">
        <v>191</v>
      </c>
    </row>
    <row r="91" spans="1:5" s="11" customFormat="1" ht="21.9" customHeight="1" x14ac:dyDescent="0.25">
      <c r="A91" s="11">
        <f t="shared" si="1"/>
        <v>5112</v>
      </c>
      <c r="B91" s="22"/>
      <c r="C91" s="16" t="s">
        <v>968</v>
      </c>
      <c r="D91" s="14" t="s">
        <v>2211</v>
      </c>
      <c r="E91" s="25" t="s">
        <v>52</v>
      </c>
    </row>
    <row r="92" spans="1:5" s="11" customFormat="1" ht="21.9" customHeight="1" x14ac:dyDescent="0.25">
      <c r="A92" s="11">
        <f t="shared" si="1"/>
        <v>5112</v>
      </c>
      <c r="B92" s="22"/>
      <c r="C92" s="16" t="s">
        <v>970</v>
      </c>
      <c r="D92" s="14" t="s">
        <v>2212</v>
      </c>
      <c r="E92" s="25" t="s">
        <v>52</v>
      </c>
    </row>
    <row r="93" spans="1:5" s="11" customFormat="1" ht="21.9" customHeight="1" x14ac:dyDescent="0.25">
      <c r="A93" s="11">
        <f t="shared" si="1"/>
        <v>5112</v>
      </c>
      <c r="B93" s="20"/>
      <c r="C93" s="16" t="s">
        <v>972</v>
      </c>
      <c r="D93" s="14" t="s">
        <v>2213</v>
      </c>
      <c r="E93" s="25" t="s">
        <v>52</v>
      </c>
    </row>
    <row r="94" spans="1:5" s="11" customFormat="1" ht="21.9" customHeight="1" thickBot="1" x14ac:dyDescent="0.3">
      <c r="A94" s="11">
        <f t="shared" si="1"/>
        <v>5112</v>
      </c>
      <c r="E94" s="12"/>
    </row>
    <row r="95" spans="1:5" s="11" customFormat="1" ht="21.9" customHeight="1" thickBot="1" x14ac:dyDescent="0.3">
      <c r="A95" s="11">
        <f t="shared" si="1"/>
        <v>5113</v>
      </c>
      <c r="B95" s="82">
        <f>+A95</f>
        <v>5113</v>
      </c>
      <c r="C95" s="118" t="s">
        <v>1463</v>
      </c>
      <c r="D95" s="118"/>
      <c r="E95" s="119"/>
    </row>
    <row r="96" spans="1:5" s="11" customFormat="1" ht="21.9" customHeight="1" x14ac:dyDescent="0.25">
      <c r="A96" s="11">
        <f t="shared" si="1"/>
        <v>5113</v>
      </c>
      <c r="B96" s="21"/>
      <c r="C96" s="15" t="s">
        <v>404</v>
      </c>
      <c r="D96" s="27" t="s">
        <v>1464</v>
      </c>
      <c r="E96" s="26" t="s">
        <v>191</v>
      </c>
    </row>
    <row r="97" spans="1:5" s="11" customFormat="1" ht="21.9" customHeight="1" x14ac:dyDescent="0.25">
      <c r="A97" s="11">
        <f t="shared" si="1"/>
        <v>5113</v>
      </c>
      <c r="B97" s="22"/>
      <c r="C97" s="16" t="s">
        <v>406</v>
      </c>
      <c r="D97" s="14" t="s">
        <v>5511</v>
      </c>
      <c r="E97" s="25" t="s">
        <v>191</v>
      </c>
    </row>
    <row r="98" spans="1:5" s="11" customFormat="1" ht="21.9" customHeight="1" x14ac:dyDescent="0.25">
      <c r="A98" s="11">
        <f t="shared" si="1"/>
        <v>5113</v>
      </c>
      <c r="B98" s="22"/>
      <c r="C98" s="16" t="s">
        <v>408</v>
      </c>
      <c r="D98" s="14" t="s">
        <v>4788</v>
      </c>
      <c r="E98" s="25" t="s">
        <v>191</v>
      </c>
    </row>
    <row r="99" spans="1:5" s="11" customFormat="1" ht="21.9" customHeight="1" x14ac:dyDescent="0.25">
      <c r="A99" s="11">
        <f t="shared" si="1"/>
        <v>5113</v>
      </c>
      <c r="B99" s="22"/>
      <c r="C99" s="16" t="s">
        <v>968</v>
      </c>
      <c r="D99" s="14" t="s">
        <v>1465</v>
      </c>
      <c r="E99" s="25" t="s">
        <v>52</v>
      </c>
    </row>
    <row r="100" spans="1:5" s="11" customFormat="1" ht="21.9" customHeight="1" x14ac:dyDescent="0.25">
      <c r="A100" s="11">
        <f t="shared" si="1"/>
        <v>5113</v>
      </c>
      <c r="B100" s="22"/>
      <c r="C100" s="16" t="s">
        <v>970</v>
      </c>
      <c r="D100" s="14" t="s">
        <v>1466</v>
      </c>
      <c r="E100" s="25" t="s">
        <v>52</v>
      </c>
    </row>
    <row r="101" spans="1:5" s="11" customFormat="1" ht="21.9" customHeight="1" x14ac:dyDescent="0.25">
      <c r="A101" s="11">
        <f t="shared" si="1"/>
        <v>5113</v>
      </c>
      <c r="B101" s="20"/>
      <c r="C101" s="16" t="s">
        <v>972</v>
      </c>
      <c r="D101" s="14" t="s">
        <v>1467</v>
      </c>
      <c r="E101" s="25" t="s">
        <v>52</v>
      </c>
    </row>
    <row r="102" spans="1:5" s="11" customFormat="1" ht="21.9" customHeight="1" thickBot="1" x14ac:dyDescent="0.3">
      <c r="A102" s="11">
        <f t="shared" si="1"/>
        <v>5113</v>
      </c>
      <c r="E102" s="12"/>
    </row>
    <row r="103" spans="1:5" s="11" customFormat="1" ht="21.9" customHeight="1" thickBot="1" x14ac:dyDescent="0.3">
      <c r="A103" s="11">
        <f t="shared" si="1"/>
        <v>5114</v>
      </c>
      <c r="B103" s="82">
        <f>+A103</f>
        <v>5114</v>
      </c>
      <c r="C103" s="118" t="s">
        <v>1468</v>
      </c>
      <c r="D103" s="118"/>
      <c r="E103" s="119"/>
    </row>
    <row r="104" spans="1:5" s="11" customFormat="1" ht="21.9" customHeight="1" x14ac:dyDescent="0.25">
      <c r="A104" s="11">
        <f t="shared" si="1"/>
        <v>5114</v>
      </c>
      <c r="B104" s="21"/>
      <c r="C104" s="15" t="s">
        <v>404</v>
      </c>
      <c r="D104" s="27" t="s">
        <v>1469</v>
      </c>
      <c r="E104" s="26" t="s">
        <v>191</v>
      </c>
    </row>
    <row r="105" spans="1:5" s="11" customFormat="1" ht="21.9" customHeight="1" x14ac:dyDescent="0.25">
      <c r="A105" s="11">
        <f t="shared" si="1"/>
        <v>5114</v>
      </c>
      <c r="B105" s="22"/>
      <c r="C105" s="16" t="s">
        <v>406</v>
      </c>
      <c r="D105" s="14" t="s">
        <v>1470</v>
      </c>
      <c r="E105" s="25" t="s">
        <v>191</v>
      </c>
    </row>
    <row r="106" spans="1:5" s="11" customFormat="1" ht="21.9" customHeight="1" x14ac:dyDescent="0.25">
      <c r="A106" s="11">
        <f t="shared" si="1"/>
        <v>5114</v>
      </c>
      <c r="B106" s="22"/>
      <c r="C106" s="16" t="s">
        <v>408</v>
      </c>
      <c r="D106" s="14" t="s">
        <v>1471</v>
      </c>
      <c r="E106" s="25" t="s">
        <v>191</v>
      </c>
    </row>
    <row r="107" spans="1:5" s="11" customFormat="1" ht="21.9" customHeight="1" x14ac:dyDescent="0.25">
      <c r="A107" s="11">
        <f t="shared" si="1"/>
        <v>5114</v>
      </c>
      <c r="B107" s="22"/>
      <c r="C107" s="16" t="s">
        <v>968</v>
      </c>
      <c r="D107" s="14" t="s">
        <v>1472</v>
      </c>
      <c r="E107" s="25" t="s">
        <v>52</v>
      </c>
    </row>
    <row r="108" spans="1:5" s="11" customFormat="1" ht="21.9" customHeight="1" x14ac:dyDescent="0.25">
      <c r="A108" s="11">
        <f t="shared" si="1"/>
        <v>5114</v>
      </c>
      <c r="B108" s="22"/>
      <c r="C108" s="16" t="s">
        <v>970</v>
      </c>
      <c r="D108" s="14" t="s">
        <v>1473</v>
      </c>
      <c r="E108" s="25" t="s">
        <v>52</v>
      </c>
    </row>
    <row r="109" spans="1:5" s="11" customFormat="1" ht="21.9" customHeight="1" x14ac:dyDescent="0.25">
      <c r="A109" s="11">
        <f t="shared" si="1"/>
        <v>5114</v>
      </c>
      <c r="B109" s="20"/>
      <c r="C109" s="16" t="s">
        <v>972</v>
      </c>
      <c r="D109" s="14" t="s">
        <v>1474</v>
      </c>
      <c r="E109" s="25" t="s">
        <v>52</v>
      </c>
    </row>
    <row r="110" spans="1:5" s="11" customFormat="1" ht="21.9" customHeight="1" thickBot="1" x14ac:dyDescent="0.3">
      <c r="A110" s="11">
        <f t="shared" si="1"/>
        <v>5114</v>
      </c>
      <c r="E110" s="12"/>
    </row>
    <row r="111" spans="1:5" s="11" customFormat="1" ht="21.9" customHeight="1" thickBot="1" x14ac:dyDescent="0.3">
      <c r="A111" s="11">
        <f t="shared" si="1"/>
        <v>5115</v>
      </c>
      <c r="B111" s="82">
        <f>+A111</f>
        <v>5115</v>
      </c>
      <c r="C111" s="118" t="s">
        <v>1475</v>
      </c>
      <c r="D111" s="118"/>
      <c r="E111" s="119"/>
    </row>
    <row r="112" spans="1:5" s="11" customFormat="1" ht="21.9" customHeight="1" x14ac:dyDescent="0.25">
      <c r="A112" s="11">
        <f t="shared" si="1"/>
        <v>5115</v>
      </c>
      <c r="B112" s="21"/>
      <c r="C112" s="15" t="s">
        <v>404</v>
      </c>
      <c r="D112" s="27" t="s">
        <v>1476</v>
      </c>
      <c r="E112" s="26" t="s">
        <v>191</v>
      </c>
    </row>
    <row r="113" spans="1:5" s="11" customFormat="1" ht="21.9" customHeight="1" x14ac:dyDescent="0.25">
      <c r="A113" s="11">
        <f t="shared" si="1"/>
        <v>5115</v>
      </c>
      <c r="B113" s="22"/>
      <c r="C113" s="16" t="s">
        <v>406</v>
      </c>
      <c r="D113" s="14" t="s">
        <v>1477</v>
      </c>
      <c r="E113" s="25" t="s">
        <v>191</v>
      </c>
    </row>
    <row r="114" spans="1:5" s="11" customFormat="1" ht="21.9" customHeight="1" x14ac:dyDescent="0.25">
      <c r="A114" s="11">
        <f t="shared" si="1"/>
        <v>5115</v>
      </c>
      <c r="B114" s="22"/>
      <c r="C114" s="16" t="s">
        <v>408</v>
      </c>
      <c r="D114" s="14" t="s">
        <v>1478</v>
      </c>
      <c r="E114" s="25" t="s">
        <v>191</v>
      </c>
    </row>
    <row r="115" spans="1:5" s="11" customFormat="1" ht="21.9" customHeight="1" x14ac:dyDescent="0.25">
      <c r="A115" s="11">
        <f t="shared" si="1"/>
        <v>5115</v>
      </c>
      <c r="B115" s="22"/>
      <c r="C115" s="16" t="s">
        <v>968</v>
      </c>
      <c r="D115" s="14" t="s">
        <v>1479</v>
      </c>
      <c r="E115" s="25" t="s">
        <v>52</v>
      </c>
    </row>
    <row r="116" spans="1:5" s="11" customFormat="1" ht="21.9" customHeight="1" x14ac:dyDescent="0.25">
      <c r="A116" s="11">
        <f t="shared" si="1"/>
        <v>5115</v>
      </c>
      <c r="B116" s="22"/>
      <c r="C116" s="16" t="s">
        <v>970</v>
      </c>
      <c r="D116" s="14" t="s">
        <v>1480</v>
      </c>
      <c r="E116" s="25" t="s">
        <v>52</v>
      </c>
    </row>
    <row r="117" spans="1:5" s="11" customFormat="1" ht="21.9" customHeight="1" x14ac:dyDescent="0.25">
      <c r="A117" s="11">
        <f t="shared" si="1"/>
        <v>5115</v>
      </c>
      <c r="B117" s="20"/>
      <c r="C117" s="16" t="s">
        <v>972</v>
      </c>
      <c r="D117" s="14" t="s">
        <v>1481</v>
      </c>
      <c r="E117" s="25" t="s">
        <v>52</v>
      </c>
    </row>
    <row r="118" spans="1:5" s="11" customFormat="1" ht="21.9" customHeight="1" thickBot="1" x14ac:dyDescent="0.3">
      <c r="A118" s="11">
        <f t="shared" si="1"/>
        <v>5115</v>
      </c>
      <c r="E118" s="12"/>
    </row>
    <row r="119" spans="1:5" s="11" customFormat="1" ht="21.9" customHeight="1" thickBot="1" x14ac:dyDescent="0.3">
      <c r="A119" s="11">
        <f t="shared" si="1"/>
        <v>5116</v>
      </c>
      <c r="B119" s="82">
        <f>+A119</f>
        <v>5116</v>
      </c>
      <c r="C119" s="118" t="s">
        <v>519</v>
      </c>
      <c r="D119" s="118"/>
      <c r="E119" s="119"/>
    </row>
    <row r="120" spans="1:5" s="11" customFormat="1" ht="21.9" customHeight="1" x14ac:dyDescent="0.25">
      <c r="A120" s="11">
        <f t="shared" si="1"/>
        <v>5116</v>
      </c>
      <c r="B120" s="21"/>
      <c r="C120" s="15" t="s">
        <v>404</v>
      </c>
      <c r="D120" s="27" t="s">
        <v>5269</v>
      </c>
      <c r="E120" s="26" t="s">
        <v>191</v>
      </c>
    </row>
    <row r="121" spans="1:5" s="11" customFormat="1" ht="21.9" customHeight="1" x14ac:dyDescent="0.25">
      <c r="A121" s="11">
        <f t="shared" si="1"/>
        <v>5116</v>
      </c>
      <c r="B121" s="22"/>
      <c r="C121" s="16" t="s">
        <v>406</v>
      </c>
      <c r="D121" s="14" t="s">
        <v>1483</v>
      </c>
      <c r="E121" s="25" t="s">
        <v>52</v>
      </c>
    </row>
    <row r="122" spans="1:5" s="11" customFormat="1" ht="21.9" customHeight="1" x14ac:dyDescent="0.25">
      <c r="A122" s="11">
        <f t="shared" si="1"/>
        <v>5116</v>
      </c>
      <c r="B122" s="22"/>
      <c r="C122" s="16" t="s">
        <v>408</v>
      </c>
      <c r="D122" s="14" t="s">
        <v>1484</v>
      </c>
      <c r="E122" s="25" t="s">
        <v>52</v>
      </c>
    </row>
    <row r="123" spans="1:5" s="11" customFormat="1" ht="21.9" customHeight="1" x14ac:dyDescent="0.25">
      <c r="A123" s="11">
        <f t="shared" si="1"/>
        <v>5116</v>
      </c>
      <c r="B123" s="20"/>
      <c r="C123" s="16" t="s">
        <v>968</v>
      </c>
      <c r="D123" s="14" t="s">
        <v>1485</v>
      </c>
      <c r="E123" s="25" t="s">
        <v>52</v>
      </c>
    </row>
    <row r="124" spans="1:5" s="11" customFormat="1" ht="21.9" customHeight="1" thickBot="1" x14ac:dyDescent="0.3">
      <c r="A124" s="11">
        <f t="shared" si="1"/>
        <v>5116</v>
      </c>
      <c r="E124" s="12"/>
    </row>
    <row r="125" spans="1:5" s="11" customFormat="1" ht="21.9" customHeight="1" thickBot="1" x14ac:dyDescent="0.3">
      <c r="A125" s="11">
        <f t="shared" si="1"/>
        <v>5117</v>
      </c>
      <c r="B125" s="82">
        <f>+A125</f>
        <v>5117</v>
      </c>
      <c r="C125" s="118" t="s">
        <v>64</v>
      </c>
      <c r="D125" s="118"/>
      <c r="E125" s="119"/>
    </row>
    <row r="126" spans="1:5" s="11" customFormat="1" ht="21.9" customHeight="1" x14ac:dyDescent="0.25">
      <c r="A126" s="11">
        <f t="shared" si="1"/>
        <v>5117</v>
      </c>
      <c r="B126" s="21"/>
      <c r="C126" s="15" t="s">
        <v>404</v>
      </c>
      <c r="D126" s="27">
        <v>2</v>
      </c>
      <c r="E126" s="26" t="s">
        <v>191</v>
      </c>
    </row>
    <row r="127" spans="1:5" s="11" customFormat="1" ht="21.9" customHeight="1" x14ac:dyDescent="0.25">
      <c r="A127" s="11">
        <f t="shared" si="1"/>
        <v>5117</v>
      </c>
      <c r="B127" s="22"/>
      <c r="C127" s="16" t="s">
        <v>406</v>
      </c>
      <c r="D127" s="14" t="s">
        <v>1486</v>
      </c>
      <c r="E127" s="25" t="s">
        <v>191</v>
      </c>
    </row>
    <row r="128" spans="1:5" s="11" customFormat="1" ht="21.9" customHeight="1" x14ac:dyDescent="0.25">
      <c r="A128" s="11">
        <f t="shared" si="1"/>
        <v>5117</v>
      </c>
      <c r="B128" s="22"/>
      <c r="C128" s="16" t="s">
        <v>408</v>
      </c>
      <c r="D128" s="14" t="s">
        <v>1487</v>
      </c>
      <c r="E128" s="25" t="s">
        <v>52</v>
      </c>
    </row>
    <row r="129" spans="1:5" s="11" customFormat="1" ht="21.9" customHeight="1" x14ac:dyDescent="0.25">
      <c r="A129" s="11">
        <f t="shared" si="1"/>
        <v>5117</v>
      </c>
      <c r="B129" s="22"/>
      <c r="C129" s="16" t="s">
        <v>968</v>
      </c>
      <c r="D129" s="14" t="s">
        <v>1488</v>
      </c>
      <c r="E129" s="25" t="s">
        <v>52</v>
      </c>
    </row>
    <row r="130" spans="1:5" s="11" customFormat="1" ht="21.9" customHeight="1" x14ac:dyDescent="0.25">
      <c r="A130" s="11">
        <f t="shared" si="1"/>
        <v>5117</v>
      </c>
      <c r="B130" s="20"/>
      <c r="C130" s="16" t="s">
        <v>970</v>
      </c>
      <c r="D130" s="14" t="s">
        <v>1489</v>
      </c>
      <c r="E130" s="25" t="s">
        <v>52</v>
      </c>
    </row>
    <row r="131" spans="1:5" s="11" customFormat="1" ht="21.9" customHeight="1" thickBot="1" x14ac:dyDescent="0.3">
      <c r="A131" s="11">
        <f t="shared" si="1"/>
        <v>5117</v>
      </c>
      <c r="E131" s="12"/>
    </row>
    <row r="132" spans="1:5" s="11" customFormat="1" ht="21.9" customHeight="1" thickBot="1" x14ac:dyDescent="0.3">
      <c r="A132" s="11">
        <f t="shared" si="1"/>
        <v>5118</v>
      </c>
      <c r="B132" s="82">
        <f>+A132</f>
        <v>5118</v>
      </c>
      <c r="C132" s="118" t="s">
        <v>790</v>
      </c>
      <c r="D132" s="118"/>
      <c r="E132" s="119"/>
    </row>
    <row r="133" spans="1:5" s="11" customFormat="1" ht="21.9" customHeight="1" x14ac:dyDescent="0.25">
      <c r="A133" s="11">
        <f t="shared" si="1"/>
        <v>5118</v>
      </c>
      <c r="B133" s="21"/>
      <c r="C133" s="15" t="s">
        <v>404</v>
      </c>
      <c r="D133" s="27" t="s">
        <v>1490</v>
      </c>
      <c r="E133" s="26" t="s">
        <v>191</v>
      </c>
    </row>
    <row r="134" spans="1:5" s="11" customFormat="1" ht="21.9" customHeight="1" x14ac:dyDescent="0.25">
      <c r="A134" s="11">
        <f t="shared" si="1"/>
        <v>5118</v>
      </c>
      <c r="B134" s="22"/>
      <c r="C134" s="16" t="s">
        <v>406</v>
      </c>
      <c r="D134" s="14" t="s">
        <v>1484</v>
      </c>
      <c r="E134" s="25" t="s">
        <v>52</v>
      </c>
    </row>
    <row r="135" spans="1:5" s="11" customFormat="1" ht="21.9" customHeight="1" x14ac:dyDescent="0.25">
      <c r="A135" s="11">
        <f t="shared" si="1"/>
        <v>5118</v>
      </c>
      <c r="B135" s="22"/>
      <c r="C135" s="16" t="s">
        <v>408</v>
      </c>
      <c r="D135" s="14" t="s">
        <v>1491</v>
      </c>
      <c r="E135" s="25" t="s">
        <v>52</v>
      </c>
    </row>
    <row r="136" spans="1:5" s="11" customFormat="1" ht="21.9" customHeight="1" x14ac:dyDescent="0.25">
      <c r="A136" s="11">
        <f t="shared" si="1"/>
        <v>5118</v>
      </c>
      <c r="B136" s="20"/>
      <c r="C136" s="16" t="s">
        <v>968</v>
      </c>
      <c r="D136" s="14" t="s">
        <v>1492</v>
      </c>
      <c r="E136" s="25" t="s">
        <v>52</v>
      </c>
    </row>
    <row r="137" spans="1:5" s="11" customFormat="1" ht="21.9" customHeight="1" thickBot="1" x14ac:dyDescent="0.3">
      <c r="A137" s="11">
        <f t="shared" si="1"/>
        <v>5118</v>
      </c>
      <c r="E137" s="12"/>
    </row>
    <row r="138" spans="1:5" s="11" customFormat="1" ht="21.9" customHeight="1" thickBot="1" x14ac:dyDescent="0.3">
      <c r="A138" s="11">
        <f t="shared" si="1"/>
        <v>5119</v>
      </c>
      <c r="B138" s="82">
        <f>+A138</f>
        <v>5119</v>
      </c>
      <c r="C138" s="118" t="s">
        <v>15</v>
      </c>
      <c r="D138" s="118"/>
      <c r="E138" s="119"/>
    </row>
    <row r="139" spans="1:5" s="11" customFormat="1" ht="21.9" customHeight="1" x14ac:dyDescent="0.25">
      <c r="A139" s="11">
        <f t="shared" si="1"/>
        <v>5119</v>
      </c>
      <c r="B139" s="21"/>
      <c r="C139" s="15" t="s">
        <v>404</v>
      </c>
      <c r="D139" s="27" t="s">
        <v>1493</v>
      </c>
      <c r="E139" s="26" t="s">
        <v>191</v>
      </c>
    </row>
    <row r="140" spans="1:5" s="11" customFormat="1" ht="21.9" customHeight="1" x14ac:dyDescent="0.25">
      <c r="A140" s="11">
        <f t="shared" ref="A140:A203" si="2">+IF(AND(OR(E141="V",E141="F"),AND(E140&lt;&gt;"V",E140&lt;&gt;"F")),+A139+1,A139)</f>
        <v>5119</v>
      </c>
      <c r="B140" s="22"/>
      <c r="C140" s="16" t="s">
        <v>406</v>
      </c>
      <c r="D140" s="14">
        <v>3</v>
      </c>
      <c r="E140" s="25" t="s">
        <v>191</v>
      </c>
    </row>
    <row r="141" spans="1:5" s="11" customFormat="1" ht="21.9" customHeight="1" x14ac:dyDescent="0.25">
      <c r="A141" s="11">
        <f t="shared" si="2"/>
        <v>5119</v>
      </c>
      <c r="B141" s="22"/>
      <c r="C141" s="16" t="s">
        <v>408</v>
      </c>
      <c r="D141" s="14" t="s">
        <v>1494</v>
      </c>
      <c r="E141" s="25" t="s">
        <v>191</v>
      </c>
    </row>
    <row r="142" spans="1:5" s="11" customFormat="1" ht="21.9" customHeight="1" x14ac:dyDescent="0.25">
      <c r="A142" s="11">
        <f t="shared" si="2"/>
        <v>5119</v>
      </c>
      <c r="B142" s="22"/>
      <c r="C142" s="16" t="s">
        <v>968</v>
      </c>
      <c r="D142" s="14" t="s">
        <v>1495</v>
      </c>
      <c r="E142" s="25" t="s">
        <v>52</v>
      </c>
    </row>
    <row r="143" spans="1:5" s="11" customFormat="1" ht="21.9" customHeight="1" x14ac:dyDescent="0.25">
      <c r="A143" s="11">
        <f t="shared" si="2"/>
        <v>5119</v>
      </c>
      <c r="B143" s="22"/>
      <c r="C143" s="16" t="s">
        <v>970</v>
      </c>
      <c r="D143" s="30" t="s">
        <v>4092</v>
      </c>
      <c r="E143" s="25" t="s">
        <v>52</v>
      </c>
    </row>
    <row r="144" spans="1:5" s="11" customFormat="1" ht="21.9" customHeight="1" x14ac:dyDescent="0.25">
      <c r="A144" s="11">
        <f t="shared" si="2"/>
        <v>5119</v>
      </c>
      <c r="B144" s="20"/>
      <c r="C144" s="16" t="s">
        <v>972</v>
      </c>
      <c r="D144" s="30" t="s">
        <v>4093</v>
      </c>
      <c r="E144" s="25" t="s">
        <v>52</v>
      </c>
    </row>
    <row r="145" spans="1:5" s="11" customFormat="1" ht="21.9" customHeight="1" thickBot="1" x14ac:dyDescent="0.3">
      <c r="A145" s="11">
        <f t="shared" si="2"/>
        <v>5119</v>
      </c>
      <c r="E145" s="12"/>
    </row>
    <row r="146" spans="1:5" s="11" customFormat="1" ht="21.9" customHeight="1" thickBot="1" x14ac:dyDescent="0.3">
      <c r="A146" s="11">
        <f t="shared" si="2"/>
        <v>5120</v>
      </c>
      <c r="B146" s="82">
        <f>+A146</f>
        <v>5120</v>
      </c>
      <c r="C146" s="118" t="s">
        <v>540</v>
      </c>
      <c r="D146" s="118"/>
      <c r="E146" s="119"/>
    </row>
    <row r="147" spans="1:5" s="11" customFormat="1" ht="21.9" customHeight="1" x14ac:dyDescent="0.25">
      <c r="A147" s="11">
        <f t="shared" si="2"/>
        <v>5120</v>
      </c>
      <c r="B147" s="21"/>
      <c r="C147" s="15" t="s">
        <v>404</v>
      </c>
      <c r="D147" s="27" t="s">
        <v>1496</v>
      </c>
      <c r="E147" s="26" t="s">
        <v>191</v>
      </c>
    </row>
    <row r="148" spans="1:5" s="11" customFormat="1" ht="21.9" customHeight="1" x14ac:dyDescent="0.25">
      <c r="A148" s="11">
        <f t="shared" si="2"/>
        <v>5120</v>
      </c>
      <c r="B148" s="22"/>
      <c r="C148" s="16" t="s">
        <v>406</v>
      </c>
      <c r="D148" s="14" t="s">
        <v>1485</v>
      </c>
      <c r="E148" s="25" t="s">
        <v>52</v>
      </c>
    </row>
    <row r="149" spans="1:5" s="11" customFormat="1" ht="21.9" customHeight="1" x14ac:dyDescent="0.25">
      <c r="A149" s="11">
        <f t="shared" si="2"/>
        <v>5120</v>
      </c>
      <c r="B149" s="22"/>
      <c r="C149" s="16" t="s">
        <v>408</v>
      </c>
      <c r="D149" s="14" t="s">
        <v>1497</v>
      </c>
      <c r="E149" s="25" t="s">
        <v>52</v>
      </c>
    </row>
    <row r="150" spans="1:5" s="11" customFormat="1" ht="21.9" customHeight="1" x14ac:dyDescent="0.25">
      <c r="A150" s="11">
        <f t="shared" si="2"/>
        <v>5120</v>
      </c>
      <c r="B150" s="20"/>
      <c r="C150" s="16" t="s">
        <v>968</v>
      </c>
      <c r="D150" s="14" t="s">
        <v>1498</v>
      </c>
      <c r="E150" s="25" t="s">
        <v>52</v>
      </c>
    </row>
    <row r="151" spans="1:5" s="11" customFormat="1" ht="21.9" customHeight="1" thickBot="1" x14ac:dyDescent="0.3">
      <c r="A151" s="11">
        <f t="shared" si="2"/>
        <v>5120</v>
      </c>
      <c r="E151" s="12"/>
    </row>
    <row r="152" spans="1:5" s="11" customFormat="1" ht="21.9" customHeight="1" thickBot="1" x14ac:dyDescent="0.3">
      <c r="A152" s="11">
        <f t="shared" si="2"/>
        <v>5121</v>
      </c>
      <c r="B152" s="82">
        <f>+A152</f>
        <v>5121</v>
      </c>
      <c r="C152" s="118" t="s">
        <v>16</v>
      </c>
      <c r="D152" s="118"/>
      <c r="E152" s="119"/>
    </row>
    <row r="153" spans="1:5" s="11" customFormat="1" ht="21.9" customHeight="1" x14ac:dyDescent="0.25">
      <c r="A153" s="11">
        <f t="shared" si="2"/>
        <v>5121</v>
      </c>
      <c r="B153" s="21"/>
      <c r="C153" s="15" t="s">
        <v>404</v>
      </c>
      <c r="D153" s="27" t="s">
        <v>1499</v>
      </c>
      <c r="E153" s="26" t="s">
        <v>191</v>
      </c>
    </row>
    <row r="154" spans="1:5" s="11" customFormat="1" ht="21.9" customHeight="1" x14ac:dyDescent="0.25">
      <c r="A154" s="11">
        <f t="shared" si="2"/>
        <v>5121</v>
      </c>
      <c r="B154" s="22"/>
      <c r="C154" s="16" t="s">
        <v>406</v>
      </c>
      <c r="D154" s="30" t="s">
        <v>4090</v>
      </c>
      <c r="E154" s="25" t="s">
        <v>191</v>
      </c>
    </row>
    <row r="155" spans="1:5" s="11" customFormat="1" ht="21.9" customHeight="1" x14ac:dyDescent="0.25">
      <c r="A155" s="11">
        <f t="shared" si="2"/>
        <v>5121</v>
      </c>
      <c r="B155" s="22"/>
      <c r="C155" s="16" t="s">
        <v>408</v>
      </c>
      <c r="D155" s="30" t="s">
        <v>4093</v>
      </c>
      <c r="E155" s="25" t="s">
        <v>52</v>
      </c>
    </row>
    <row r="156" spans="1:5" s="11" customFormat="1" ht="21.9" customHeight="1" x14ac:dyDescent="0.25">
      <c r="A156" s="11">
        <f t="shared" si="2"/>
        <v>5121</v>
      </c>
      <c r="B156" s="22"/>
      <c r="C156" s="16" t="s">
        <v>968</v>
      </c>
      <c r="D156" s="14" t="s">
        <v>1500</v>
      </c>
      <c r="E156" s="25" t="s">
        <v>52</v>
      </c>
    </row>
    <row r="157" spans="1:5" s="11" customFormat="1" ht="21.9" customHeight="1" x14ac:dyDescent="0.25">
      <c r="A157" s="11">
        <f t="shared" si="2"/>
        <v>5121</v>
      </c>
      <c r="B157" s="20"/>
      <c r="C157" s="16" t="s">
        <v>970</v>
      </c>
      <c r="D157" s="30" t="s">
        <v>4091</v>
      </c>
      <c r="E157" s="25" t="s">
        <v>52</v>
      </c>
    </row>
    <row r="158" spans="1:5" s="11" customFormat="1" ht="21.9" customHeight="1" thickBot="1" x14ac:dyDescent="0.3">
      <c r="A158" s="11">
        <f t="shared" si="2"/>
        <v>5121</v>
      </c>
      <c r="E158" s="12"/>
    </row>
    <row r="159" spans="1:5" s="11" customFormat="1" ht="21.9" customHeight="1" thickBot="1" x14ac:dyDescent="0.3">
      <c r="A159" s="11">
        <f t="shared" si="2"/>
        <v>5122</v>
      </c>
      <c r="B159" s="82">
        <f>+A159</f>
        <v>5122</v>
      </c>
      <c r="C159" s="118" t="s">
        <v>544</v>
      </c>
      <c r="D159" s="118"/>
      <c r="E159" s="119"/>
    </row>
    <row r="160" spans="1:5" s="11" customFormat="1" ht="21.9" customHeight="1" x14ac:dyDescent="0.25">
      <c r="A160" s="11">
        <f t="shared" si="2"/>
        <v>5122</v>
      </c>
      <c r="B160" s="21"/>
      <c r="C160" s="15" t="s">
        <v>404</v>
      </c>
      <c r="D160" s="27" t="s">
        <v>1501</v>
      </c>
      <c r="E160" s="26" t="s">
        <v>191</v>
      </c>
    </row>
    <row r="161" spans="1:5" s="11" customFormat="1" ht="21.9" customHeight="1" x14ac:dyDescent="0.25">
      <c r="A161" s="11">
        <f t="shared" si="2"/>
        <v>5122</v>
      </c>
      <c r="B161" s="22"/>
      <c r="C161" s="16" t="s">
        <v>406</v>
      </c>
      <c r="D161" s="14" t="s">
        <v>1502</v>
      </c>
      <c r="E161" s="25" t="s">
        <v>52</v>
      </c>
    </row>
    <row r="162" spans="1:5" s="11" customFormat="1" ht="21.9" customHeight="1" x14ac:dyDescent="0.25">
      <c r="A162" s="11">
        <f t="shared" si="2"/>
        <v>5122</v>
      </c>
      <c r="B162" s="22"/>
      <c r="C162" s="16" t="s">
        <v>408</v>
      </c>
      <c r="D162" s="14" t="s">
        <v>1503</v>
      </c>
      <c r="E162" s="25" t="s">
        <v>52</v>
      </c>
    </row>
    <row r="163" spans="1:5" s="11" customFormat="1" ht="21.9" customHeight="1" x14ac:dyDescent="0.25">
      <c r="A163" s="11">
        <f t="shared" si="2"/>
        <v>5122</v>
      </c>
      <c r="B163" s="20"/>
      <c r="C163" s="16" t="s">
        <v>968</v>
      </c>
      <c r="D163" s="14" t="s">
        <v>1497</v>
      </c>
      <c r="E163" s="25" t="s">
        <v>52</v>
      </c>
    </row>
    <row r="164" spans="1:5" s="11" customFormat="1" ht="21.9" customHeight="1" thickBot="1" x14ac:dyDescent="0.3">
      <c r="A164" s="11">
        <f t="shared" si="2"/>
        <v>5122</v>
      </c>
      <c r="E164" s="12"/>
    </row>
    <row r="165" spans="1:5" s="11" customFormat="1" ht="21.9" customHeight="1" thickBot="1" x14ac:dyDescent="0.3">
      <c r="A165" s="11">
        <f t="shared" si="2"/>
        <v>5123</v>
      </c>
      <c r="B165" s="82">
        <f>+A165</f>
        <v>5123</v>
      </c>
      <c r="C165" s="118" t="s">
        <v>180</v>
      </c>
      <c r="D165" s="118"/>
      <c r="E165" s="119"/>
    </row>
    <row r="166" spans="1:5" s="11" customFormat="1" ht="21.9" customHeight="1" x14ac:dyDescent="0.25">
      <c r="A166" s="11">
        <f t="shared" si="2"/>
        <v>5123</v>
      </c>
      <c r="B166" s="21"/>
      <c r="C166" s="15" t="s">
        <v>404</v>
      </c>
      <c r="D166" s="27" t="s">
        <v>1504</v>
      </c>
      <c r="E166" s="26" t="s">
        <v>191</v>
      </c>
    </row>
    <row r="167" spans="1:5" s="11" customFormat="1" ht="21.9" customHeight="1" x14ac:dyDescent="0.25">
      <c r="A167" s="11">
        <f t="shared" si="2"/>
        <v>5123</v>
      </c>
      <c r="B167" s="22"/>
      <c r="C167" s="16" t="s">
        <v>406</v>
      </c>
      <c r="D167" s="30" t="s">
        <v>4092</v>
      </c>
      <c r="E167" s="25" t="s">
        <v>191</v>
      </c>
    </row>
    <row r="168" spans="1:5" s="11" customFormat="1" ht="21.9" customHeight="1" x14ac:dyDescent="0.25">
      <c r="A168" s="11">
        <f t="shared" si="2"/>
        <v>5123</v>
      </c>
      <c r="B168" s="22"/>
      <c r="C168" s="16" t="s">
        <v>408</v>
      </c>
      <c r="D168" s="30" t="s">
        <v>4091</v>
      </c>
      <c r="E168" s="25" t="s">
        <v>52</v>
      </c>
    </row>
    <row r="169" spans="1:5" s="11" customFormat="1" ht="21.9" customHeight="1" x14ac:dyDescent="0.25">
      <c r="A169" s="11">
        <f t="shared" si="2"/>
        <v>5123</v>
      </c>
      <c r="B169" s="22"/>
      <c r="C169" s="16" t="s">
        <v>968</v>
      </c>
      <c r="D169" s="14">
        <v>8</v>
      </c>
      <c r="E169" s="25" t="s">
        <v>52</v>
      </c>
    </row>
    <row r="170" spans="1:5" s="11" customFormat="1" ht="21.9" customHeight="1" x14ac:dyDescent="0.25">
      <c r="A170" s="11">
        <f t="shared" si="2"/>
        <v>5123</v>
      </c>
      <c r="B170" s="20"/>
      <c r="C170" s="16" t="s">
        <v>970</v>
      </c>
      <c r="D170" s="14">
        <v>9</v>
      </c>
      <c r="E170" s="25" t="s">
        <v>52</v>
      </c>
    </row>
    <row r="171" spans="1:5" s="11" customFormat="1" ht="21.9" customHeight="1" thickBot="1" x14ac:dyDescent="0.3">
      <c r="A171" s="11">
        <f t="shared" si="2"/>
        <v>5123</v>
      </c>
      <c r="E171" s="12"/>
    </row>
    <row r="172" spans="1:5" s="11" customFormat="1" ht="21.9" customHeight="1" thickBot="1" x14ac:dyDescent="0.3">
      <c r="A172" s="11">
        <f t="shared" si="2"/>
        <v>5124</v>
      </c>
      <c r="B172" s="82">
        <f>+A172</f>
        <v>5124</v>
      </c>
      <c r="C172" s="118" t="s">
        <v>791</v>
      </c>
      <c r="D172" s="118"/>
      <c r="E172" s="119"/>
    </row>
    <row r="173" spans="1:5" s="11" customFormat="1" ht="21.9" customHeight="1" x14ac:dyDescent="0.25">
      <c r="A173" s="11">
        <f t="shared" si="2"/>
        <v>5124</v>
      </c>
      <c r="B173" s="21"/>
      <c r="C173" s="15" t="s">
        <v>404</v>
      </c>
      <c r="D173" s="27" t="s">
        <v>1485</v>
      </c>
      <c r="E173" s="26" t="s">
        <v>191</v>
      </c>
    </row>
    <row r="174" spans="1:5" s="11" customFormat="1" ht="21.9" customHeight="1" x14ac:dyDescent="0.25">
      <c r="A174" s="11">
        <f t="shared" si="2"/>
        <v>5124</v>
      </c>
      <c r="B174" s="22"/>
      <c r="C174" s="16" t="s">
        <v>406</v>
      </c>
      <c r="D174" s="14" t="s">
        <v>1502</v>
      </c>
      <c r="E174" s="25" t="s">
        <v>52</v>
      </c>
    </row>
    <row r="175" spans="1:5" s="11" customFormat="1" ht="21.9" customHeight="1" x14ac:dyDescent="0.25">
      <c r="A175" s="11">
        <f t="shared" si="2"/>
        <v>5124</v>
      </c>
      <c r="B175" s="22"/>
      <c r="C175" s="16" t="s">
        <v>408</v>
      </c>
      <c r="D175" s="14" t="s">
        <v>1503</v>
      </c>
      <c r="E175" s="25" t="s">
        <v>52</v>
      </c>
    </row>
    <row r="176" spans="1:5" s="11" customFormat="1" ht="21.9" customHeight="1" x14ac:dyDescent="0.25">
      <c r="A176" s="11">
        <f t="shared" si="2"/>
        <v>5124</v>
      </c>
      <c r="B176" s="20"/>
      <c r="C176" s="16" t="s">
        <v>968</v>
      </c>
      <c r="D176" s="14" t="s">
        <v>1501</v>
      </c>
      <c r="E176" s="25" t="s">
        <v>52</v>
      </c>
    </row>
    <row r="177" spans="1:5" s="11" customFormat="1" ht="21.9" customHeight="1" thickBot="1" x14ac:dyDescent="0.3">
      <c r="A177" s="11">
        <f t="shared" si="2"/>
        <v>5124</v>
      </c>
      <c r="E177" s="12"/>
    </row>
    <row r="178" spans="1:5" s="11" customFormat="1" ht="21.9" customHeight="1" thickBot="1" x14ac:dyDescent="0.3">
      <c r="A178" s="11">
        <f t="shared" si="2"/>
        <v>5125</v>
      </c>
      <c r="B178" s="82">
        <f>+A178</f>
        <v>5125</v>
      </c>
      <c r="C178" s="118" t="s">
        <v>31</v>
      </c>
      <c r="D178" s="118"/>
      <c r="E178" s="119"/>
    </row>
    <row r="179" spans="1:5" s="11" customFormat="1" ht="21.9" customHeight="1" x14ac:dyDescent="0.25">
      <c r="A179" s="11">
        <f t="shared" si="2"/>
        <v>5125</v>
      </c>
      <c r="B179" s="21"/>
      <c r="C179" s="15" t="s">
        <v>404</v>
      </c>
      <c r="D179" s="27">
        <v>2</v>
      </c>
      <c r="E179" s="26" t="s">
        <v>52</v>
      </c>
    </row>
    <row r="180" spans="1:5" s="11" customFormat="1" ht="21.9" customHeight="1" x14ac:dyDescent="0.25">
      <c r="A180" s="11">
        <f t="shared" si="2"/>
        <v>5125</v>
      </c>
      <c r="B180" s="22"/>
      <c r="C180" s="16" t="s">
        <v>406</v>
      </c>
      <c r="D180" s="14">
        <v>3</v>
      </c>
      <c r="E180" s="25" t="s">
        <v>52</v>
      </c>
    </row>
    <row r="181" spans="1:5" s="11" customFormat="1" ht="21.9" customHeight="1" x14ac:dyDescent="0.25">
      <c r="A181" s="11">
        <f t="shared" si="2"/>
        <v>5125</v>
      </c>
      <c r="B181" s="22"/>
      <c r="C181" s="16" t="s">
        <v>408</v>
      </c>
      <c r="D181" s="30" t="s">
        <v>4090</v>
      </c>
      <c r="E181" s="25" t="s">
        <v>52</v>
      </c>
    </row>
    <row r="182" spans="1:5" s="11" customFormat="1" ht="21.9" customHeight="1" x14ac:dyDescent="0.25">
      <c r="A182" s="11">
        <f t="shared" si="2"/>
        <v>5125</v>
      </c>
      <c r="B182" s="22"/>
      <c r="C182" s="16" t="s">
        <v>968</v>
      </c>
      <c r="D182" s="30" t="s">
        <v>4093</v>
      </c>
      <c r="E182" s="25" t="s">
        <v>191</v>
      </c>
    </row>
    <row r="183" spans="1:5" s="11" customFormat="1" ht="21.9" customHeight="1" x14ac:dyDescent="0.25">
      <c r="A183" s="11">
        <f t="shared" si="2"/>
        <v>5125</v>
      </c>
      <c r="B183" s="22"/>
      <c r="C183" s="16" t="s">
        <v>970</v>
      </c>
      <c r="D183" s="14" t="s">
        <v>1505</v>
      </c>
      <c r="E183" s="25" t="s">
        <v>191</v>
      </c>
    </row>
    <row r="184" spans="1:5" s="11" customFormat="1" ht="21.9" customHeight="1" x14ac:dyDescent="0.25">
      <c r="A184" s="11">
        <f t="shared" si="2"/>
        <v>5125</v>
      </c>
      <c r="B184" s="20"/>
      <c r="C184" s="16" t="s">
        <v>972</v>
      </c>
      <c r="D184" s="14" t="s">
        <v>1506</v>
      </c>
      <c r="E184" s="25" t="s">
        <v>191</v>
      </c>
    </row>
    <row r="185" spans="1:5" s="11" customFormat="1" ht="21.9" customHeight="1" thickBot="1" x14ac:dyDescent="0.3">
      <c r="A185" s="11">
        <f t="shared" si="2"/>
        <v>5125</v>
      </c>
      <c r="E185" s="12"/>
    </row>
    <row r="186" spans="1:5" s="11" customFormat="1" ht="21.9" customHeight="1" thickBot="1" x14ac:dyDescent="0.3">
      <c r="A186" s="11">
        <f t="shared" si="2"/>
        <v>5126</v>
      </c>
      <c r="B186" s="82">
        <f>+A186</f>
        <v>5126</v>
      </c>
      <c r="C186" s="118" t="s">
        <v>171</v>
      </c>
      <c r="D186" s="118"/>
      <c r="E186" s="119"/>
    </row>
    <row r="187" spans="1:5" s="11" customFormat="1" ht="21.9" customHeight="1" x14ac:dyDescent="0.25">
      <c r="A187" s="11">
        <f t="shared" si="2"/>
        <v>5126</v>
      </c>
      <c r="B187" s="21"/>
      <c r="C187" s="15" t="s">
        <v>404</v>
      </c>
      <c r="D187" s="27" t="s">
        <v>1507</v>
      </c>
      <c r="E187" s="26" t="s">
        <v>191</v>
      </c>
    </row>
    <row r="188" spans="1:5" s="11" customFormat="1" ht="21.9" customHeight="1" x14ac:dyDescent="0.25">
      <c r="A188" s="11">
        <f t="shared" si="2"/>
        <v>5126</v>
      </c>
      <c r="B188" s="22"/>
      <c r="C188" s="16" t="s">
        <v>406</v>
      </c>
      <c r="D188" s="14" t="s">
        <v>1484</v>
      </c>
      <c r="E188" s="25" t="s">
        <v>52</v>
      </c>
    </row>
    <row r="189" spans="1:5" s="11" customFormat="1" ht="21.9" customHeight="1" x14ac:dyDescent="0.25">
      <c r="A189" s="11">
        <f t="shared" si="2"/>
        <v>5126</v>
      </c>
      <c r="B189" s="22"/>
      <c r="C189" s="16" t="s">
        <v>408</v>
      </c>
      <c r="D189" s="14" t="s">
        <v>1503</v>
      </c>
      <c r="E189" s="25" t="s">
        <v>52</v>
      </c>
    </row>
    <row r="190" spans="1:5" s="11" customFormat="1" ht="21.9" customHeight="1" x14ac:dyDescent="0.25">
      <c r="A190" s="11">
        <f t="shared" si="2"/>
        <v>5126</v>
      </c>
      <c r="B190" s="20"/>
      <c r="C190" s="16" t="s">
        <v>968</v>
      </c>
      <c r="D190" s="14" t="s">
        <v>1485</v>
      </c>
      <c r="E190" s="25" t="s">
        <v>52</v>
      </c>
    </row>
    <row r="191" spans="1:5" s="11" customFormat="1" ht="21.9" customHeight="1" thickBot="1" x14ac:dyDescent="0.3">
      <c r="A191" s="11">
        <f t="shared" si="2"/>
        <v>5126</v>
      </c>
      <c r="E191" s="12"/>
    </row>
    <row r="192" spans="1:5" s="11" customFormat="1" ht="21.9" customHeight="1" thickBot="1" x14ac:dyDescent="0.3">
      <c r="A192" s="11">
        <f t="shared" si="2"/>
        <v>5127</v>
      </c>
      <c r="B192" s="82">
        <f>+A192</f>
        <v>5127</v>
      </c>
      <c r="C192" s="118" t="s">
        <v>796</v>
      </c>
      <c r="D192" s="118"/>
      <c r="E192" s="119"/>
    </row>
    <row r="193" spans="1:5" s="11" customFormat="1" ht="21.9" customHeight="1" x14ac:dyDescent="0.25">
      <c r="A193" s="11">
        <f t="shared" si="2"/>
        <v>5127</v>
      </c>
      <c r="B193" s="21"/>
      <c r="C193" s="15" t="s">
        <v>404</v>
      </c>
      <c r="D193" s="27" t="s">
        <v>1508</v>
      </c>
      <c r="E193" s="26" t="s">
        <v>191</v>
      </c>
    </row>
    <row r="194" spans="1:5" s="11" customFormat="1" ht="21.9" customHeight="1" x14ac:dyDescent="0.25">
      <c r="A194" s="11">
        <f t="shared" si="2"/>
        <v>5127</v>
      </c>
      <c r="B194" s="22"/>
      <c r="C194" s="16" t="s">
        <v>406</v>
      </c>
      <c r="D194" s="14" t="s">
        <v>1509</v>
      </c>
      <c r="E194" s="25" t="s">
        <v>191</v>
      </c>
    </row>
    <row r="195" spans="1:5" s="11" customFormat="1" ht="21.9" customHeight="1" x14ac:dyDescent="0.25">
      <c r="A195" s="11">
        <f t="shared" si="2"/>
        <v>5127</v>
      </c>
      <c r="B195" s="22"/>
      <c r="C195" s="16" t="s">
        <v>408</v>
      </c>
      <c r="D195" s="30" t="s">
        <v>4091</v>
      </c>
      <c r="E195" s="25" t="s">
        <v>191</v>
      </c>
    </row>
    <row r="196" spans="1:5" s="11" customFormat="1" ht="21.9" customHeight="1" x14ac:dyDescent="0.25">
      <c r="A196" s="11">
        <f t="shared" si="2"/>
        <v>5127</v>
      </c>
      <c r="B196" s="22"/>
      <c r="C196" s="16" t="s">
        <v>968</v>
      </c>
      <c r="D196" s="30" t="s">
        <v>4089</v>
      </c>
      <c r="E196" s="25" t="s">
        <v>52</v>
      </c>
    </row>
    <row r="197" spans="1:5" s="11" customFormat="1" ht="21.9" customHeight="1" x14ac:dyDescent="0.25">
      <c r="A197" s="11">
        <f t="shared" si="2"/>
        <v>5127</v>
      </c>
      <c r="B197" s="22"/>
      <c r="C197" s="16" t="s">
        <v>970</v>
      </c>
      <c r="D197" s="30" t="s">
        <v>4094</v>
      </c>
      <c r="E197" s="25" t="s">
        <v>52</v>
      </c>
    </row>
    <row r="198" spans="1:5" s="11" customFormat="1" ht="21.9" customHeight="1" x14ac:dyDescent="0.25">
      <c r="A198" s="11">
        <f t="shared" si="2"/>
        <v>5127</v>
      </c>
      <c r="B198" s="20"/>
      <c r="C198" s="35" t="s">
        <v>972</v>
      </c>
      <c r="D198" s="30" t="s">
        <v>4095</v>
      </c>
      <c r="E198" s="25" t="s">
        <v>52</v>
      </c>
    </row>
    <row r="199" spans="1:5" s="11" customFormat="1" ht="21.9" customHeight="1" thickBot="1" x14ac:dyDescent="0.3">
      <c r="A199" s="11">
        <f t="shared" si="2"/>
        <v>5127</v>
      </c>
      <c r="E199" s="12"/>
    </row>
    <row r="200" spans="1:5" s="11" customFormat="1" ht="21.9" customHeight="1" thickBot="1" x14ac:dyDescent="0.3">
      <c r="A200" s="11">
        <f t="shared" si="2"/>
        <v>5128</v>
      </c>
      <c r="B200" s="82">
        <f>+A200</f>
        <v>5128</v>
      </c>
      <c r="C200" s="118" t="s">
        <v>172</v>
      </c>
      <c r="D200" s="118"/>
      <c r="E200" s="119"/>
    </row>
    <row r="201" spans="1:5" s="11" customFormat="1" ht="21.9" customHeight="1" x14ac:dyDescent="0.25">
      <c r="A201" s="11">
        <f t="shared" si="2"/>
        <v>5128</v>
      </c>
      <c r="B201" s="21"/>
      <c r="C201" s="15" t="s">
        <v>404</v>
      </c>
      <c r="D201" s="27" t="s">
        <v>1510</v>
      </c>
      <c r="E201" s="26" t="s">
        <v>191</v>
      </c>
    </row>
    <row r="202" spans="1:5" s="11" customFormat="1" ht="21.9" customHeight="1" x14ac:dyDescent="0.25">
      <c r="A202" s="11">
        <f t="shared" si="2"/>
        <v>5128</v>
      </c>
      <c r="B202" s="22"/>
      <c r="C202" s="16" t="s">
        <v>406</v>
      </c>
      <c r="D202" s="14" t="s">
        <v>1503</v>
      </c>
      <c r="E202" s="25" t="s">
        <v>52</v>
      </c>
    </row>
    <row r="203" spans="1:5" s="11" customFormat="1" ht="21.9" customHeight="1" x14ac:dyDescent="0.25">
      <c r="A203" s="11">
        <f t="shared" si="2"/>
        <v>5128</v>
      </c>
      <c r="B203" s="22"/>
      <c r="C203" s="16" t="s">
        <v>408</v>
      </c>
      <c r="D203" s="14" t="s">
        <v>1485</v>
      </c>
      <c r="E203" s="25" t="s">
        <v>52</v>
      </c>
    </row>
    <row r="204" spans="1:5" s="11" customFormat="1" ht="21.9" customHeight="1" x14ac:dyDescent="0.25">
      <c r="A204" s="11">
        <f t="shared" ref="A204:A267" si="3">+IF(AND(OR(E205="V",E205="F"),AND(E204&lt;&gt;"V",E204&lt;&gt;"F")),+A203+1,A203)</f>
        <v>5128</v>
      </c>
      <c r="B204" s="20"/>
      <c r="C204" s="16" t="s">
        <v>968</v>
      </c>
      <c r="D204" s="14" t="s">
        <v>1511</v>
      </c>
      <c r="E204" s="25" t="s">
        <v>52</v>
      </c>
    </row>
    <row r="205" spans="1:5" s="11" customFormat="1" ht="21.9" customHeight="1" thickBot="1" x14ac:dyDescent="0.3">
      <c r="A205" s="11">
        <f t="shared" si="3"/>
        <v>5128</v>
      </c>
      <c r="E205" s="12"/>
    </row>
    <row r="206" spans="1:5" s="11" customFormat="1" ht="21.9" customHeight="1" thickBot="1" x14ac:dyDescent="0.3">
      <c r="A206" s="11">
        <f t="shared" si="3"/>
        <v>5129</v>
      </c>
      <c r="B206" s="82">
        <f>+A206</f>
        <v>5129</v>
      </c>
      <c r="C206" s="118" t="s">
        <v>852</v>
      </c>
      <c r="D206" s="118"/>
      <c r="E206" s="119"/>
    </row>
    <row r="207" spans="1:5" s="11" customFormat="1" ht="21.9" customHeight="1" x14ac:dyDescent="0.25">
      <c r="A207" s="11">
        <f t="shared" si="3"/>
        <v>5129</v>
      </c>
      <c r="B207" s="21"/>
      <c r="C207" s="15" t="s">
        <v>404</v>
      </c>
      <c r="D207" s="27" t="s">
        <v>1512</v>
      </c>
      <c r="E207" s="26" t="s">
        <v>191</v>
      </c>
    </row>
    <row r="208" spans="1:5" s="11" customFormat="1" ht="21.9" customHeight="1" x14ac:dyDescent="0.25">
      <c r="A208" s="11">
        <f t="shared" si="3"/>
        <v>5129</v>
      </c>
      <c r="B208" s="22"/>
      <c r="C208" s="16" t="s">
        <v>406</v>
      </c>
      <c r="D208" s="14" t="s">
        <v>1484</v>
      </c>
      <c r="E208" s="25" t="s">
        <v>52</v>
      </c>
    </row>
    <row r="209" spans="1:5" s="11" customFormat="1" ht="21.9" customHeight="1" x14ac:dyDescent="0.25">
      <c r="A209" s="11">
        <f t="shared" si="3"/>
        <v>5129</v>
      </c>
      <c r="B209" s="22"/>
      <c r="C209" s="16" t="s">
        <v>408</v>
      </c>
      <c r="D209" s="14" t="s">
        <v>1503</v>
      </c>
      <c r="E209" s="25" t="s">
        <v>52</v>
      </c>
    </row>
    <row r="210" spans="1:5" s="11" customFormat="1" ht="21.9" customHeight="1" x14ac:dyDescent="0.25">
      <c r="A210" s="11">
        <f t="shared" si="3"/>
        <v>5129</v>
      </c>
      <c r="B210" s="20"/>
      <c r="C210" s="16" t="s">
        <v>968</v>
      </c>
      <c r="D210" s="14" t="s">
        <v>1513</v>
      </c>
      <c r="E210" s="25" t="s">
        <v>52</v>
      </c>
    </row>
    <row r="211" spans="1:5" s="11" customFormat="1" ht="21.9" customHeight="1" thickBot="1" x14ac:dyDescent="0.3">
      <c r="A211" s="11">
        <f t="shared" si="3"/>
        <v>5129</v>
      </c>
      <c r="E211" s="12"/>
    </row>
    <row r="212" spans="1:5" s="11" customFormat="1" ht="21.9" customHeight="1" thickBot="1" x14ac:dyDescent="0.3">
      <c r="A212" s="11">
        <f t="shared" si="3"/>
        <v>5130</v>
      </c>
      <c r="B212" s="82">
        <f>+A212</f>
        <v>5130</v>
      </c>
      <c r="C212" s="118" t="s">
        <v>17</v>
      </c>
      <c r="D212" s="118"/>
      <c r="E212" s="119"/>
    </row>
    <row r="213" spans="1:5" s="11" customFormat="1" ht="21.9" customHeight="1" x14ac:dyDescent="0.25">
      <c r="A213" s="11">
        <f t="shared" si="3"/>
        <v>5130</v>
      </c>
      <c r="B213" s="21"/>
      <c r="C213" s="15" t="s">
        <v>404</v>
      </c>
      <c r="D213" s="31" t="s">
        <v>4094</v>
      </c>
      <c r="E213" s="26" t="s">
        <v>52</v>
      </c>
    </row>
    <row r="214" spans="1:5" s="11" customFormat="1" ht="21.9" customHeight="1" x14ac:dyDescent="0.25">
      <c r="A214" s="11">
        <f t="shared" si="3"/>
        <v>5130</v>
      </c>
      <c r="B214" s="22"/>
      <c r="C214" s="16" t="s">
        <v>406</v>
      </c>
      <c r="D214" s="30" t="s">
        <v>4090</v>
      </c>
      <c r="E214" s="25" t="s">
        <v>52</v>
      </c>
    </row>
    <row r="215" spans="1:5" s="11" customFormat="1" ht="21.9" customHeight="1" x14ac:dyDescent="0.25">
      <c r="A215" s="11">
        <f t="shared" si="3"/>
        <v>5130</v>
      </c>
      <c r="B215" s="22"/>
      <c r="C215" s="16" t="s">
        <v>408</v>
      </c>
      <c r="D215" s="30" t="s">
        <v>4091</v>
      </c>
      <c r="E215" s="25" t="s">
        <v>52</v>
      </c>
    </row>
    <row r="216" spans="1:5" s="11" customFormat="1" ht="21.9" customHeight="1" x14ac:dyDescent="0.25">
      <c r="A216" s="11">
        <f t="shared" si="3"/>
        <v>5130</v>
      </c>
      <c r="B216" s="22"/>
      <c r="C216" s="16" t="s">
        <v>968</v>
      </c>
      <c r="D216" s="30" t="s">
        <v>4089</v>
      </c>
      <c r="E216" s="25" t="s">
        <v>191</v>
      </c>
    </row>
    <row r="217" spans="1:5" s="11" customFormat="1" ht="21.9" customHeight="1" x14ac:dyDescent="0.25">
      <c r="A217" s="11">
        <f t="shared" si="3"/>
        <v>5130</v>
      </c>
      <c r="B217" s="20"/>
      <c r="C217" s="16" t="s">
        <v>970</v>
      </c>
      <c r="D217" s="14" t="s">
        <v>1514</v>
      </c>
      <c r="E217" s="25" t="s">
        <v>191</v>
      </c>
    </row>
    <row r="218" spans="1:5" s="11" customFormat="1" ht="21.9" customHeight="1" thickBot="1" x14ac:dyDescent="0.3">
      <c r="A218" s="11">
        <f t="shared" si="3"/>
        <v>5130</v>
      </c>
      <c r="E218" s="12"/>
    </row>
    <row r="219" spans="1:5" s="11" customFormat="1" ht="21.9" customHeight="1" thickBot="1" x14ac:dyDescent="0.3">
      <c r="A219" s="11">
        <f t="shared" si="3"/>
        <v>5131</v>
      </c>
      <c r="B219" s="82">
        <f>+A219</f>
        <v>5131</v>
      </c>
      <c r="C219" s="118" t="s">
        <v>213</v>
      </c>
      <c r="D219" s="118"/>
      <c r="E219" s="119"/>
    </row>
    <row r="220" spans="1:5" s="11" customFormat="1" ht="21.9" customHeight="1" x14ac:dyDescent="0.25">
      <c r="A220" s="11">
        <f t="shared" si="3"/>
        <v>5131</v>
      </c>
      <c r="B220" s="21"/>
      <c r="C220" s="15" t="s">
        <v>404</v>
      </c>
      <c r="D220" s="27" t="s">
        <v>553</v>
      </c>
      <c r="E220" s="26" t="s">
        <v>191</v>
      </c>
    </row>
    <row r="221" spans="1:5" s="11" customFormat="1" ht="21.9" customHeight="1" x14ac:dyDescent="0.25">
      <c r="A221" s="11">
        <f t="shared" si="3"/>
        <v>5131</v>
      </c>
      <c r="B221" s="22"/>
      <c r="C221" s="16" t="s">
        <v>406</v>
      </c>
      <c r="D221" s="14" t="s">
        <v>1484</v>
      </c>
      <c r="E221" s="25" t="s">
        <v>52</v>
      </c>
    </row>
    <row r="222" spans="1:5" s="11" customFormat="1" ht="21.9" customHeight="1" x14ac:dyDescent="0.25">
      <c r="A222" s="11">
        <f t="shared" si="3"/>
        <v>5131</v>
      </c>
      <c r="B222" s="22"/>
      <c r="C222" s="16" t="s">
        <v>408</v>
      </c>
      <c r="D222" s="14" t="s">
        <v>1510</v>
      </c>
      <c r="E222" s="25" t="s">
        <v>52</v>
      </c>
    </row>
    <row r="223" spans="1:5" s="11" customFormat="1" ht="21.9" customHeight="1" x14ac:dyDescent="0.25">
      <c r="A223" s="11">
        <f t="shared" si="3"/>
        <v>5131</v>
      </c>
      <c r="B223" s="20"/>
      <c r="C223" s="16" t="s">
        <v>968</v>
      </c>
      <c r="D223" s="14" t="s">
        <v>554</v>
      </c>
      <c r="E223" s="25" t="s">
        <v>52</v>
      </c>
    </row>
    <row r="224" spans="1:5" s="11" customFormat="1" ht="21.9" customHeight="1" thickBot="1" x14ac:dyDescent="0.3">
      <c r="A224" s="11">
        <f t="shared" si="3"/>
        <v>5131</v>
      </c>
      <c r="E224" s="12"/>
    </row>
    <row r="225" spans="1:5" s="11" customFormat="1" ht="21.9" customHeight="1" thickBot="1" x14ac:dyDescent="0.3">
      <c r="A225" s="11">
        <f t="shared" si="3"/>
        <v>5132</v>
      </c>
      <c r="B225" s="82">
        <f>+A225</f>
        <v>5132</v>
      </c>
      <c r="C225" s="118" t="s">
        <v>824</v>
      </c>
      <c r="D225" s="118"/>
      <c r="E225" s="119"/>
    </row>
    <row r="226" spans="1:5" s="11" customFormat="1" ht="21.9" customHeight="1" x14ac:dyDescent="0.25">
      <c r="A226" s="11">
        <f t="shared" si="3"/>
        <v>5132</v>
      </c>
      <c r="B226" s="21"/>
      <c r="C226" s="15" t="s">
        <v>404</v>
      </c>
      <c r="D226" s="31" t="s">
        <v>4094</v>
      </c>
      <c r="E226" s="26" t="s">
        <v>191</v>
      </c>
    </row>
    <row r="227" spans="1:5" s="11" customFormat="1" ht="21.9" customHeight="1" x14ac:dyDescent="0.25">
      <c r="A227" s="11">
        <f t="shared" si="3"/>
        <v>5132</v>
      </c>
      <c r="B227" s="22"/>
      <c r="C227" s="16" t="s">
        <v>406</v>
      </c>
      <c r="D227" s="14" t="s">
        <v>555</v>
      </c>
      <c r="E227" s="25" t="s">
        <v>191</v>
      </c>
    </row>
    <row r="228" spans="1:5" s="11" customFormat="1" ht="21.9" customHeight="1" x14ac:dyDescent="0.25">
      <c r="A228" s="11">
        <f t="shared" si="3"/>
        <v>5132</v>
      </c>
      <c r="B228" s="22"/>
      <c r="C228" s="16" t="s">
        <v>408</v>
      </c>
      <c r="D228" s="14">
        <v>9</v>
      </c>
      <c r="E228" s="25" t="s">
        <v>52</v>
      </c>
    </row>
    <row r="229" spans="1:5" s="11" customFormat="1" ht="21.9" customHeight="1" x14ac:dyDescent="0.25">
      <c r="A229" s="11">
        <f t="shared" si="3"/>
        <v>5132</v>
      </c>
      <c r="B229" s="22"/>
      <c r="C229" s="16" t="s">
        <v>968</v>
      </c>
      <c r="D229" s="14">
        <v>8</v>
      </c>
      <c r="E229" s="25" t="s">
        <v>52</v>
      </c>
    </row>
    <row r="230" spans="1:5" s="11" customFormat="1" ht="21.9" customHeight="1" x14ac:dyDescent="0.25">
      <c r="A230" s="11">
        <f t="shared" si="3"/>
        <v>5132</v>
      </c>
      <c r="B230" s="22"/>
      <c r="C230" s="16" t="s">
        <v>970</v>
      </c>
      <c r="D230" s="30" t="s">
        <v>4095</v>
      </c>
      <c r="E230" s="25" t="s">
        <v>52</v>
      </c>
    </row>
    <row r="231" spans="1:5" s="11" customFormat="1" ht="21.9" customHeight="1" x14ac:dyDescent="0.25">
      <c r="A231" s="11">
        <f t="shared" si="3"/>
        <v>5132</v>
      </c>
      <c r="B231" s="20"/>
      <c r="C231" s="16" t="s">
        <v>972</v>
      </c>
      <c r="D231" s="14" t="s">
        <v>556</v>
      </c>
      <c r="E231" s="25" t="s">
        <v>191</v>
      </c>
    </row>
    <row r="232" spans="1:5" s="11" customFormat="1" ht="21.9" customHeight="1" thickBot="1" x14ac:dyDescent="0.3">
      <c r="A232" s="11">
        <f t="shared" si="3"/>
        <v>5132</v>
      </c>
      <c r="E232" s="12"/>
    </row>
    <row r="233" spans="1:5" s="11" customFormat="1" ht="21.9" customHeight="1" thickBot="1" x14ac:dyDescent="0.3">
      <c r="A233" s="11">
        <f t="shared" si="3"/>
        <v>5133</v>
      </c>
      <c r="B233" s="82">
        <f>+A233</f>
        <v>5133</v>
      </c>
      <c r="C233" s="118" t="s">
        <v>825</v>
      </c>
      <c r="D233" s="118"/>
      <c r="E233" s="119"/>
    </row>
    <row r="234" spans="1:5" s="11" customFormat="1" ht="21.9" customHeight="1" x14ac:dyDescent="0.25">
      <c r="A234" s="11">
        <f t="shared" si="3"/>
        <v>5133</v>
      </c>
      <c r="B234" s="21"/>
      <c r="C234" s="15" t="s">
        <v>404</v>
      </c>
      <c r="D234" s="27" t="s">
        <v>557</v>
      </c>
      <c r="E234" s="26" t="s">
        <v>191</v>
      </c>
    </row>
    <row r="235" spans="1:5" s="11" customFormat="1" ht="21.9" customHeight="1" x14ac:dyDescent="0.25">
      <c r="A235" s="11">
        <f t="shared" si="3"/>
        <v>5133</v>
      </c>
      <c r="B235" s="22"/>
      <c r="C235" s="16" t="s">
        <v>406</v>
      </c>
      <c r="D235" s="14" t="s">
        <v>1501</v>
      </c>
      <c r="E235" s="25" t="s">
        <v>52</v>
      </c>
    </row>
    <row r="236" spans="1:5" s="11" customFormat="1" ht="21.9" customHeight="1" x14ac:dyDescent="0.25">
      <c r="A236" s="11">
        <f t="shared" si="3"/>
        <v>5133</v>
      </c>
      <c r="B236" s="22"/>
      <c r="C236" s="16" t="s">
        <v>408</v>
      </c>
      <c r="D236" s="14" t="s">
        <v>558</v>
      </c>
      <c r="E236" s="25" t="s">
        <v>52</v>
      </c>
    </row>
    <row r="237" spans="1:5" s="11" customFormat="1" ht="21.9" customHeight="1" x14ac:dyDescent="0.25">
      <c r="A237" s="11">
        <f t="shared" si="3"/>
        <v>5133</v>
      </c>
      <c r="B237" s="20"/>
      <c r="C237" s="16" t="s">
        <v>968</v>
      </c>
      <c r="D237" s="14" t="s">
        <v>1502</v>
      </c>
      <c r="E237" s="25" t="s">
        <v>52</v>
      </c>
    </row>
    <row r="238" spans="1:5" s="11" customFormat="1" ht="21.9" customHeight="1" thickBot="1" x14ac:dyDescent="0.3">
      <c r="A238" s="11">
        <f t="shared" si="3"/>
        <v>5133</v>
      </c>
      <c r="E238" s="12"/>
    </row>
    <row r="239" spans="1:5" s="11" customFormat="1" ht="21.9" customHeight="1" thickBot="1" x14ac:dyDescent="0.3">
      <c r="A239" s="11">
        <f t="shared" si="3"/>
        <v>5134</v>
      </c>
      <c r="B239" s="82">
        <f>+A239</f>
        <v>5134</v>
      </c>
      <c r="C239" s="118" t="s">
        <v>559</v>
      </c>
      <c r="D239" s="118"/>
      <c r="E239" s="119"/>
    </row>
    <row r="240" spans="1:5" s="11" customFormat="1" ht="21.9" customHeight="1" x14ac:dyDescent="0.25">
      <c r="A240" s="11">
        <f t="shared" si="3"/>
        <v>5134</v>
      </c>
      <c r="B240" s="21"/>
      <c r="C240" s="15" t="s">
        <v>404</v>
      </c>
      <c r="D240" s="27">
        <v>1</v>
      </c>
      <c r="E240" s="26" t="s">
        <v>52</v>
      </c>
    </row>
    <row r="241" spans="1:5" s="11" customFormat="1" ht="21.9" customHeight="1" x14ac:dyDescent="0.25">
      <c r="A241" s="11">
        <f t="shared" si="3"/>
        <v>5134</v>
      </c>
      <c r="B241" s="22"/>
      <c r="C241" s="16" t="s">
        <v>406</v>
      </c>
      <c r="D241" s="14">
        <v>2</v>
      </c>
      <c r="E241" s="25" t="s">
        <v>52</v>
      </c>
    </row>
    <row r="242" spans="1:5" s="11" customFormat="1" ht="21.9" customHeight="1" x14ac:dyDescent="0.25">
      <c r="A242" s="11">
        <f t="shared" si="3"/>
        <v>5134</v>
      </c>
      <c r="B242" s="22"/>
      <c r="C242" s="16" t="s">
        <v>408</v>
      </c>
      <c r="D242" s="14">
        <v>3</v>
      </c>
      <c r="E242" s="25" t="s">
        <v>52</v>
      </c>
    </row>
    <row r="243" spans="1:5" s="11" customFormat="1" ht="21.9" customHeight="1" x14ac:dyDescent="0.25">
      <c r="A243" s="11">
        <f t="shared" si="3"/>
        <v>5134</v>
      </c>
      <c r="B243" s="22"/>
      <c r="C243" s="16" t="s">
        <v>968</v>
      </c>
      <c r="D243" s="14" t="s">
        <v>560</v>
      </c>
      <c r="E243" s="25" t="s">
        <v>191</v>
      </c>
    </row>
    <row r="244" spans="1:5" s="11" customFormat="1" ht="21.9" customHeight="1" x14ac:dyDescent="0.25">
      <c r="A244" s="11">
        <f t="shared" si="3"/>
        <v>5134</v>
      </c>
      <c r="B244" s="22"/>
      <c r="C244" s="16" t="s">
        <v>970</v>
      </c>
      <c r="D244" s="14" t="s">
        <v>561</v>
      </c>
      <c r="E244" s="25" t="s">
        <v>191</v>
      </c>
    </row>
    <row r="245" spans="1:5" s="11" customFormat="1" ht="21.9" customHeight="1" x14ac:dyDescent="0.25">
      <c r="A245" s="11">
        <f t="shared" si="3"/>
        <v>5134</v>
      </c>
      <c r="B245" s="20"/>
      <c r="C245" s="16" t="s">
        <v>972</v>
      </c>
      <c r="D245" s="14">
        <v>7</v>
      </c>
      <c r="E245" s="25" t="s">
        <v>191</v>
      </c>
    </row>
    <row r="246" spans="1:5" s="11" customFormat="1" ht="21.9" customHeight="1" thickBot="1" x14ac:dyDescent="0.3">
      <c r="A246" s="11">
        <f t="shared" si="3"/>
        <v>5134</v>
      </c>
      <c r="E246" s="12"/>
    </row>
    <row r="247" spans="1:5" s="11" customFormat="1" ht="21.9" customHeight="1" thickBot="1" x14ac:dyDescent="0.3">
      <c r="A247" s="11">
        <f t="shared" si="3"/>
        <v>5135</v>
      </c>
      <c r="B247" s="82">
        <f>+A247</f>
        <v>5135</v>
      </c>
      <c r="C247" s="118" t="s">
        <v>826</v>
      </c>
      <c r="D247" s="118"/>
      <c r="E247" s="119"/>
    </row>
    <row r="248" spans="1:5" s="11" customFormat="1" ht="21.9" customHeight="1" x14ac:dyDescent="0.25">
      <c r="A248" s="11">
        <f t="shared" si="3"/>
        <v>5135</v>
      </c>
      <c r="B248" s="21"/>
      <c r="C248" s="15" t="s">
        <v>404</v>
      </c>
      <c r="D248" s="27" t="s">
        <v>562</v>
      </c>
      <c r="E248" s="26" t="s">
        <v>191</v>
      </c>
    </row>
    <row r="249" spans="1:5" s="11" customFormat="1" ht="21.9" customHeight="1" x14ac:dyDescent="0.25">
      <c r="A249" s="11">
        <f t="shared" si="3"/>
        <v>5135</v>
      </c>
      <c r="B249" s="22"/>
      <c r="C249" s="16" t="s">
        <v>406</v>
      </c>
      <c r="D249" s="14" t="s">
        <v>1510</v>
      </c>
      <c r="E249" s="25" t="s">
        <v>52</v>
      </c>
    </row>
    <row r="250" spans="1:5" s="11" customFormat="1" ht="21.9" customHeight="1" x14ac:dyDescent="0.25">
      <c r="A250" s="11">
        <f t="shared" si="3"/>
        <v>5135</v>
      </c>
      <c r="B250" s="22"/>
      <c r="C250" s="16" t="s">
        <v>408</v>
      </c>
      <c r="D250" s="14" t="s">
        <v>1484</v>
      </c>
      <c r="E250" s="25" t="s">
        <v>52</v>
      </c>
    </row>
    <row r="251" spans="1:5" s="11" customFormat="1" ht="21.9" customHeight="1" x14ac:dyDescent="0.25">
      <c r="A251" s="11">
        <f t="shared" si="3"/>
        <v>5135</v>
      </c>
      <c r="B251" s="20"/>
      <c r="C251" s="16" t="s">
        <v>968</v>
      </c>
      <c r="D251" s="14" t="s">
        <v>1502</v>
      </c>
      <c r="E251" s="25" t="s">
        <v>52</v>
      </c>
    </row>
    <row r="252" spans="1:5" s="11" customFormat="1" ht="21.9" customHeight="1" thickBot="1" x14ac:dyDescent="0.3">
      <c r="A252" s="11">
        <f t="shared" si="3"/>
        <v>5135</v>
      </c>
      <c r="E252" s="12"/>
    </row>
    <row r="253" spans="1:5" s="11" customFormat="1" ht="21.9" customHeight="1" thickBot="1" x14ac:dyDescent="0.3">
      <c r="A253" s="11">
        <f t="shared" si="3"/>
        <v>5136</v>
      </c>
      <c r="B253" s="82">
        <f>+A253</f>
        <v>5136</v>
      </c>
      <c r="C253" s="118" t="s">
        <v>653</v>
      </c>
      <c r="D253" s="118"/>
      <c r="E253" s="119"/>
    </row>
    <row r="254" spans="1:5" s="11" customFormat="1" ht="21.9" customHeight="1" x14ac:dyDescent="0.25">
      <c r="A254" s="11">
        <f t="shared" si="3"/>
        <v>5136</v>
      </c>
      <c r="B254" s="21"/>
      <c r="C254" s="15" t="s">
        <v>404</v>
      </c>
      <c r="D254" s="31" t="s">
        <v>4094</v>
      </c>
      <c r="E254" s="26" t="s">
        <v>52</v>
      </c>
    </row>
    <row r="255" spans="1:5" s="11" customFormat="1" ht="21.9" customHeight="1" x14ac:dyDescent="0.25">
      <c r="A255" s="11">
        <f t="shared" si="3"/>
        <v>5136</v>
      </c>
      <c r="B255" s="22"/>
      <c r="C255" s="16" t="s">
        <v>406</v>
      </c>
      <c r="D255" s="14">
        <v>3</v>
      </c>
      <c r="E255" s="25" t="s">
        <v>52</v>
      </c>
    </row>
    <row r="256" spans="1:5" s="11" customFormat="1" ht="21.9" customHeight="1" x14ac:dyDescent="0.25">
      <c r="A256" s="11">
        <f t="shared" si="3"/>
        <v>5136</v>
      </c>
      <c r="B256" s="22"/>
      <c r="C256" s="16" t="s">
        <v>408</v>
      </c>
      <c r="D256" s="30" t="s">
        <v>4091</v>
      </c>
      <c r="E256" s="25" t="s">
        <v>52</v>
      </c>
    </row>
    <row r="257" spans="1:5" s="11" customFormat="1" ht="21.9" customHeight="1" x14ac:dyDescent="0.25">
      <c r="A257" s="11">
        <f t="shared" si="3"/>
        <v>5136</v>
      </c>
      <c r="B257" s="20"/>
      <c r="C257" s="16" t="s">
        <v>968</v>
      </c>
      <c r="D257" s="14" t="s">
        <v>563</v>
      </c>
      <c r="E257" s="25" t="s">
        <v>191</v>
      </c>
    </row>
    <row r="258" spans="1:5" s="11" customFormat="1" ht="21.9" customHeight="1" thickBot="1" x14ac:dyDescent="0.3">
      <c r="A258" s="11">
        <f t="shared" si="3"/>
        <v>5136</v>
      </c>
      <c r="E258" s="12"/>
    </row>
    <row r="259" spans="1:5" s="11" customFormat="1" ht="21.9" customHeight="1" thickBot="1" x14ac:dyDescent="0.3">
      <c r="A259" s="11">
        <f t="shared" si="3"/>
        <v>5137</v>
      </c>
      <c r="B259" s="82">
        <f>+A259</f>
        <v>5137</v>
      </c>
      <c r="C259" s="118" t="s">
        <v>827</v>
      </c>
      <c r="D259" s="118"/>
      <c r="E259" s="119"/>
    </row>
    <row r="260" spans="1:5" s="11" customFormat="1" ht="21.9" customHeight="1" x14ac:dyDescent="0.25">
      <c r="A260" s="11">
        <f t="shared" si="3"/>
        <v>5137</v>
      </c>
      <c r="B260" s="21"/>
      <c r="C260" s="15" t="s">
        <v>404</v>
      </c>
      <c r="D260" s="27" t="s">
        <v>1484</v>
      </c>
      <c r="E260" s="26" t="s">
        <v>191</v>
      </c>
    </row>
    <row r="261" spans="1:5" s="11" customFormat="1" ht="21.9" customHeight="1" x14ac:dyDescent="0.25">
      <c r="A261" s="11">
        <f t="shared" si="3"/>
        <v>5137</v>
      </c>
      <c r="B261" s="22"/>
      <c r="C261" s="16" t="s">
        <v>406</v>
      </c>
      <c r="D261" s="14" t="s">
        <v>554</v>
      </c>
      <c r="E261" s="25" t="s">
        <v>52</v>
      </c>
    </row>
    <row r="262" spans="1:5" s="11" customFormat="1" ht="21.9" customHeight="1" x14ac:dyDescent="0.25">
      <c r="A262" s="11">
        <f t="shared" si="3"/>
        <v>5137</v>
      </c>
      <c r="B262" s="22"/>
      <c r="C262" s="16" t="s">
        <v>408</v>
      </c>
      <c r="D262" s="14" t="s">
        <v>553</v>
      </c>
      <c r="E262" s="25" t="s">
        <v>52</v>
      </c>
    </row>
    <row r="263" spans="1:5" s="11" customFormat="1" ht="21.9" customHeight="1" x14ac:dyDescent="0.25">
      <c r="A263" s="11">
        <f t="shared" si="3"/>
        <v>5137</v>
      </c>
      <c r="B263" s="20"/>
      <c r="C263" s="16" t="s">
        <v>968</v>
      </c>
      <c r="D263" s="14" t="s">
        <v>564</v>
      </c>
      <c r="E263" s="25" t="s">
        <v>52</v>
      </c>
    </row>
    <row r="264" spans="1:5" s="11" customFormat="1" ht="21.9" customHeight="1" thickBot="1" x14ac:dyDescent="0.3">
      <c r="A264" s="11">
        <f t="shared" si="3"/>
        <v>5137</v>
      </c>
      <c r="E264" s="12"/>
    </row>
    <row r="265" spans="1:5" s="11" customFormat="1" ht="21.9" customHeight="1" thickBot="1" x14ac:dyDescent="0.3">
      <c r="A265" s="11">
        <f t="shared" si="3"/>
        <v>5138</v>
      </c>
      <c r="B265" s="82">
        <f>+A265</f>
        <v>5138</v>
      </c>
      <c r="C265" s="118" t="s">
        <v>797</v>
      </c>
      <c r="D265" s="118"/>
      <c r="E265" s="119"/>
    </row>
    <row r="266" spans="1:5" s="11" customFormat="1" ht="21.9" customHeight="1" x14ac:dyDescent="0.25">
      <c r="A266" s="11">
        <f t="shared" si="3"/>
        <v>5138</v>
      </c>
      <c r="B266" s="21"/>
      <c r="C266" s="15" t="s">
        <v>404</v>
      </c>
      <c r="D266" s="27">
        <v>2</v>
      </c>
      <c r="E266" s="26" t="s">
        <v>52</v>
      </c>
    </row>
    <row r="267" spans="1:5" s="11" customFormat="1" ht="21.9" customHeight="1" x14ac:dyDescent="0.25">
      <c r="A267" s="11">
        <f t="shared" si="3"/>
        <v>5138</v>
      </c>
      <c r="B267" s="22"/>
      <c r="C267" s="16" t="s">
        <v>406</v>
      </c>
      <c r="D267" s="30" t="s">
        <v>4090</v>
      </c>
      <c r="E267" s="25" t="s">
        <v>52</v>
      </c>
    </row>
    <row r="268" spans="1:5" s="11" customFormat="1" ht="21.9" customHeight="1" x14ac:dyDescent="0.25">
      <c r="A268" s="11">
        <f t="shared" ref="A268:A331" si="4">+IF(AND(OR(E269="V",E269="F"),AND(E268&lt;&gt;"V",E268&lt;&gt;"F")),+A267+1,A267)</f>
        <v>5138</v>
      </c>
      <c r="B268" s="22"/>
      <c r="C268" s="16" t="s">
        <v>408</v>
      </c>
      <c r="D268" s="30" t="s">
        <v>4091</v>
      </c>
      <c r="E268" s="25" t="s">
        <v>52</v>
      </c>
    </row>
    <row r="269" spans="1:5" s="11" customFormat="1" ht="21.9" customHeight="1" x14ac:dyDescent="0.25">
      <c r="A269" s="11">
        <f t="shared" si="4"/>
        <v>5138</v>
      </c>
      <c r="B269" s="22"/>
      <c r="C269" s="16" t="s">
        <v>968</v>
      </c>
      <c r="D269" s="30" t="s">
        <v>4089</v>
      </c>
      <c r="E269" s="25" t="s">
        <v>52</v>
      </c>
    </row>
    <row r="270" spans="1:5" s="11" customFormat="1" ht="21.9" customHeight="1" x14ac:dyDescent="0.25">
      <c r="A270" s="11">
        <f t="shared" si="4"/>
        <v>5138</v>
      </c>
      <c r="B270" s="22"/>
      <c r="C270" s="16" t="s">
        <v>970</v>
      </c>
      <c r="D270" s="14">
        <v>8</v>
      </c>
      <c r="E270" s="25" t="s">
        <v>52</v>
      </c>
    </row>
    <row r="271" spans="1:5" s="11" customFormat="1" ht="21.9" customHeight="1" x14ac:dyDescent="0.25">
      <c r="A271" s="11">
        <f t="shared" si="4"/>
        <v>5138</v>
      </c>
      <c r="B271" s="20"/>
      <c r="C271" s="16" t="s">
        <v>972</v>
      </c>
      <c r="D271" s="14">
        <v>9</v>
      </c>
      <c r="E271" s="25" t="s">
        <v>191</v>
      </c>
    </row>
    <row r="272" spans="1:5" s="11" customFormat="1" ht="21.9" customHeight="1" thickBot="1" x14ac:dyDescent="0.3">
      <c r="A272" s="11">
        <f t="shared" si="4"/>
        <v>5138</v>
      </c>
      <c r="E272" s="12"/>
    </row>
    <row r="273" spans="1:5" s="11" customFormat="1" ht="21.9" customHeight="1" thickBot="1" x14ac:dyDescent="0.3">
      <c r="A273" s="11">
        <f t="shared" si="4"/>
        <v>5139</v>
      </c>
      <c r="B273" s="82">
        <f>+A273</f>
        <v>5139</v>
      </c>
      <c r="C273" s="118" t="s">
        <v>792</v>
      </c>
      <c r="D273" s="118"/>
      <c r="E273" s="119"/>
    </row>
    <row r="274" spans="1:5" s="11" customFormat="1" ht="21.9" customHeight="1" x14ac:dyDescent="0.25">
      <c r="A274" s="11">
        <f t="shared" si="4"/>
        <v>5139</v>
      </c>
      <c r="B274" s="21"/>
      <c r="C274" s="15" t="s">
        <v>404</v>
      </c>
      <c r="D274" s="27" t="s">
        <v>1502</v>
      </c>
      <c r="E274" s="26" t="s">
        <v>191</v>
      </c>
    </row>
    <row r="275" spans="1:5" s="11" customFormat="1" ht="21.9" customHeight="1" x14ac:dyDescent="0.25">
      <c r="A275" s="11">
        <f t="shared" si="4"/>
        <v>5139</v>
      </c>
      <c r="B275" s="22"/>
      <c r="C275" s="16" t="s">
        <v>406</v>
      </c>
      <c r="D275" s="14" t="s">
        <v>554</v>
      </c>
      <c r="E275" s="25" t="s">
        <v>52</v>
      </c>
    </row>
    <row r="276" spans="1:5" s="11" customFormat="1" ht="21.9" customHeight="1" x14ac:dyDescent="0.25">
      <c r="A276" s="11">
        <f t="shared" si="4"/>
        <v>5139</v>
      </c>
      <c r="B276" s="22"/>
      <c r="C276" s="16" t="s">
        <v>408</v>
      </c>
      <c r="D276" s="14" t="s">
        <v>1501</v>
      </c>
      <c r="E276" s="25" t="s">
        <v>52</v>
      </c>
    </row>
    <row r="277" spans="1:5" s="11" customFormat="1" ht="21.9" customHeight="1" x14ac:dyDescent="0.25">
      <c r="A277" s="11">
        <f t="shared" si="4"/>
        <v>5139</v>
      </c>
      <c r="B277" s="20"/>
      <c r="C277" s="16" t="s">
        <v>968</v>
      </c>
      <c r="D277" s="14" t="s">
        <v>1497</v>
      </c>
      <c r="E277" s="25" t="s">
        <v>52</v>
      </c>
    </row>
    <row r="278" spans="1:5" s="11" customFormat="1" ht="21.9" customHeight="1" thickBot="1" x14ac:dyDescent="0.3">
      <c r="A278" s="11">
        <f t="shared" si="4"/>
        <v>5139</v>
      </c>
      <c r="E278" s="12"/>
    </row>
    <row r="279" spans="1:5" s="11" customFormat="1" ht="21.9" customHeight="1" thickBot="1" x14ac:dyDescent="0.3">
      <c r="A279" s="11">
        <f t="shared" si="4"/>
        <v>5140</v>
      </c>
      <c r="B279" s="82">
        <f>+A279</f>
        <v>5140</v>
      </c>
      <c r="C279" s="118" t="s">
        <v>843</v>
      </c>
      <c r="D279" s="118"/>
      <c r="E279" s="119"/>
    </row>
    <row r="280" spans="1:5" s="11" customFormat="1" ht="21.9" customHeight="1" x14ac:dyDescent="0.25">
      <c r="A280" s="11">
        <f t="shared" si="4"/>
        <v>5140</v>
      </c>
      <c r="B280" s="21"/>
      <c r="C280" s="15" t="s">
        <v>404</v>
      </c>
      <c r="D280" s="27" t="s">
        <v>565</v>
      </c>
      <c r="E280" s="26" t="s">
        <v>191</v>
      </c>
    </row>
    <row r="281" spans="1:5" s="11" customFormat="1" ht="21.9" customHeight="1" x14ac:dyDescent="0.25">
      <c r="A281" s="11">
        <f t="shared" si="4"/>
        <v>5140</v>
      </c>
      <c r="B281" s="22"/>
      <c r="C281" s="16" t="s">
        <v>406</v>
      </c>
      <c r="D281" s="14" t="s">
        <v>566</v>
      </c>
      <c r="E281" s="25" t="s">
        <v>191</v>
      </c>
    </row>
    <row r="282" spans="1:5" s="11" customFormat="1" ht="21.9" customHeight="1" x14ac:dyDescent="0.25">
      <c r="A282" s="11">
        <f t="shared" si="4"/>
        <v>5140</v>
      </c>
      <c r="B282" s="22"/>
      <c r="C282" s="16" t="s">
        <v>408</v>
      </c>
      <c r="D282" s="14" t="s">
        <v>567</v>
      </c>
      <c r="E282" s="25" t="s">
        <v>191</v>
      </c>
    </row>
    <row r="283" spans="1:5" s="11" customFormat="1" ht="21.9" customHeight="1" x14ac:dyDescent="0.25">
      <c r="A283" s="11">
        <f t="shared" si="4"/>
        <v>5140</v>
      </c>
      <c r="B283" s="22"/>
      <c r="C283" s="16" t="s">
        <v>968</v>
      </c>
      <c r="D283" s="14" t="s">
        <v>568</v>
      </c>
      <c r="E283" s="25" t="s">
        <v>52</v>
      </c>
    </row>
    <row r="284" spans="1:5" s="11" customFormat="1" ht="21.9" customHeight="1" x14ac:dyDescent="0.25">
      <c r="A284" s="11">
        <f t="shared" si="4"/>
        <v>5140</v>
      </c>
      <c r="B284" s="22"/>
      <c r="C284" s="16" t="s">
        <v>970</v>
      </c>
      <c r="D284" s="14" t="s">
        <v>569</v>
      </c>
      <c r="E284" s="25" t="s">
        <v>52</v>
      </c>
    </row>
    <row r="285" spans="1:5" s="11" customFormat="1" ht="21.9" customHeight="1" x14ac:dyDescent="0.25">
      <c r="A285" s="11">
        <f t="shared" si="4"/>
        <v>5140</v>
      </c>
      <c r="B285" s="20"/>
      <c r="C285" s="16" t="s">
        <v>972</v>
      </c>
      <c r="D285" s="14" t="s">
        <v>570</v>
      </c>
      <c r="E285" s="25" t="s">
        <v>52</v>
      </c>
    </row>
    <row r="286" spans="1:5" s="11" customFormat="1" ht="21.9" customHeight="1" thickBot="1" x14ac:dyDescent="0.3">
      <c r="A286" s="11">
        <f t="shared" si="4"/>
        <v>5140</v>
      </c>
      <c r="E286" s="12"/>
    </row>
    <row r="287" spans="1:5" s="11" customFormat="1" ht="21.9" customHeight="1" thickBot="1" x14ac:dyDescent="0.3">
      <c r="A287" s="11">
        <f t="shared" si="4"/>
        <v>5141</v>
      </c>
      <c r="B287" s="82">
        <f>+A287</f>
        <v>5141</v>
      </c>
      <c r="C287" s="118" t="s">
        <v>844</v>
      </c>
      <c r="D287" s="118"/>
      <c r="E287" s="119"/>
    </row>
    <row r="288" spans="1:5" s="11" customFormat="1" ht="21.9" customHeight="1" x14ac:dyDescent="0.25">
      <c r="A288" s="11">
        <f t="shared" si="4"/>
        <v>5141</v>
      </c>
      <c r="B288" s="21"/>
      <c r="C288" s="15" t="s">
        <v>404</v>
      </c>
      <c r="D288" s="27" t="s">
        <v>571</v>
      </c>
      <c r="E288" s="26" t="s">
        <v>191</v>
      </c>
    </row>
    <row r="289" spans="1:5" s="11" customFormat="1" ht="21.9" customHeight="1" x14ac:dyDescent="0.25">
      <c r="A289" s="11">
        <f t="shared" si="4"/>
        <v>5141</v>
      </c>
      <c r="B289" s="22"/>
      <c r="C289" s="16" t="s">
        <v>406</v>
      </c>
      <c r="D289" s="14" t="s">
        <v>572</v>
      </c>
      <c r="E289" s="25" t="s">
        <v>52</v>
      </c>
    </row>
    <row r="290" spans="1:5" s="11" customFormat="1" ht="21.9" customHeight="1" x14ac:dyDescent="0.25">
      <c r="A290" s="11">
        <f t="shared" si="4"/>
        <v>5141</v>
      </c>
      <c r="B290" s="20"/>
      <c r="C290" s="16" t="s">
        <v>408</v>
      </c>
      <c r="D290" s="14" t="s">
        <v>573</v>
      </c>
      <c r="E290" s="25" t="s">
        <v>52</v>
      </c>
    </row>
    <row r="291" spans="1:5" s="11" customFormat="1" ht="21.9" customHeight="1" thickBot="1" x14ac:dyDescent="0.3">
      <c r="A291" s="11">
        <f t="shared" si="4"/>
        <v>5141</v>
      </c>
      <c r="E291" s="12"/>
    </row>
    <row r="292" spans="1:5" s="11" customFormat="1" ht="21.9" customHeight="1" thickBot="1" x14ac:dyDescent="0.3">
      <c r="A292" s="11">
        <f t="shared" si="4"/>
        <v>5142</v>
      </c>
      <c r="B292" s="82">
        <f>+A292</f>
        <v>5142</v>
      </c>
      <c r="C292" s="118" t="s">
        <v>317</v>
      </c>
      <c r="D292" s="118"/>
      <c r="E292" s="119"/>
    </row>
    <row r="293" spans="1:5" s="11" customFormat="1" ht="21.9" customHeight="1" x14ac:dyDescent="0.25">
      <c r="A293" s="11">
        <f t="shared" si="4"/>
        <v>5142</v>
      </c>
      <c r="B293" s="21"/>
      <c r="C293" s="15" t="s">
        <v>404</v>
      </c>
      <c r="D293" s="27" t="s">
        <v>3042</v>
      </c>
      <c r="E293" s="26" t="s">
        <v>191</v>
      </c>
    </row>
    <row r="294" spans="1:5" s="11" customFormat="1" ht="21.9" customHeight="1" x14ac:dyDescent="0.25">
      <c r="A294" s="11">
        <f t="shared" si="4"/>
        <v>5142</v>
      </c>
      <c r="B294" s="22"/>
      <c r="C294" s="16" t="s">
        <v>406</v>
      </c>
      <c r="D294" s="14" t="s">
        <v>574</v>
      </c>
      <c r="E294" s="25" t="s">
        <v>52</v>
      </c>
    </row>
    <row r="295" spans="1:5" s="11" customFormat="1" ht="21.9" customHeight="1" x14ac:dyDescent="0.25">
      <c r="A295" s="11">
        <f t="shared" si="4"/>
        <v>5142</v>
      </c>
      <c r="B295" s="22"/>
      <c r="C295" s="16" t="s">
        <v>408</v>
      </c>
      <c r="D295" s="14" t="s">
        <v>575</v>
      </c>
      <c r="E295" s="25" t="s">
        <v>52</v>
      </c>
    </row>
    <row r="296" spans="1:5" s="11" customFormat="1" ht="21.9" customHeight="1" x14ac:dyDescent="0.25">
      <c r="A296" s="11">
        <f t="shared" si="4"/>
        <v>5142</v>
      </c>
      <c r="B296" s="20"/>
      <c r="C296" s="16" t="s">
        <v>968</v>
      </c>
      <c r="D296" s="14" t="s">
        <v>576</v>
      </c>
      <c r="E296" s="25" t="s">
        <v>52</v>
      </c>
    </row>
    <row r="297" spans="1:5" s="11" customFormat="1" ht="21.9" customHeight="1" thickBot="1" x14ac:dyDescent="0.3">
      <c r="A297" s="11">
        <f t="shared" si="4"/>
        <v>5142</v>
      </c>
      <c r="E297" s="12"/>
    </row>
    <row r="298" spans="1:5" s="11" customFormat="1" ht="21.9" customHeight="1" thickBot="1" x14ac:dyDescent="0.3">
      <c r="A298" s="11">
        <f t="shared" si="4"/>
        <v>5143</v>
      </c>
      <c r="B298" s="82">
        <f>+A298</f>
        <v>5143</v>
      </c>
      <c r="C298" s="118" t="s">
        <v>343</v>
      </c>
      <c r="D298" s="118"/>
      <c r="E298" s="119"/>
    </row>
    <row r="299" spans="1:5" s="11" customFormat="1" ht="21.9" customHeight="1" x14ac:dyDescent="0.25">
      <c r="A299" s="11">
        <f t="shared" si="4"/>
        <v>5143</v>
      </c>
      <c r="B299" s="21"/>
      <c r="C299" s="15" t="s">
        <v>404</v>
      </c>
      <c r="D299" s="27" t="s">
        <v>3042</v>
      </c>
      <c r="E299" s="26" t="s">
        <v>191</v>
      </c>
    </row>
    <row r="300" spans="1:5" s="11" customFormat="1" ht="21.9" customHeight="1" x14ac:dyDescent="0.25">
      <c r="A300" s="11">
        <f t="shared" si="4"/>
        <v>5143</v>
      </c>
      <c r="B300" s="22"/>
      <c r="C300" s="16" t="s">
        <v>406</v>
      </c>
      <c r="D300" s="14" t="s">
        <v>577</v>
      </c>
      <c r="E300" s="25" t="s">
        <v>52</v>
      </c>
    </row>
    <row r="301" spans="1:5" s="11" customFormat="1" ht="21.9" customHeight="1" x14ac:dyDescent="0.25">
      <c r="A301" s="11">
        <f t="shared" si="4"/>
        <v>5143</v>
      </c>
      <c r="B301" s="22"/>
      <c r="C301" s="16" t="s">
        <v>408</v>
      </c>
      <c r="D301" s="14" t="s">
        <v>578</v>
      </c>
      <c r="E301" s="25" t="s">
        <v>52</v>
      </c>
    </row>
    <row r="302" spans="1:5" s="11" customFormat="1" ht="21.9" customHeight="1" x14ac:dyDescent="0.25">
      <c r="A302" s="11">
        <f t="shared" si="4"/>
        <v>5143</v>
      </c>
      <c r="B302" s="20"/>
      <c r="C302" s="16" t="s">
        <v>968</v>
      </c>
      <c r="D302" s="14" t="s">
        <v>579</v>
      </c>
      <c r="E302" s="25" t="s">
        <v>52</v>
      </c>
    </row>
    <row r="303" spans="1:5" s="11" customFormat="1" ht="21.9" customHeight="1" thickBot="1" x14ac:dyDescent="0.3">
      <c r="A303" s="11">
        <f t="shared" si="4"/>
        <v>5143</v>
      </c>
      <c r="E303" s="12"/>
    </row>
    <row r="304" spans="1:5" s="11" customFormat="1" ht="21.9" customHeight="1" thickBot="1" x14ac:dyDescent="0.3">
      <c r="A304" s="11">
        <f t="shared" si="4"/>
        <v>5144</v>
      </c>
      <c r="B304" s="82">
        <f>+A304</f>
        <v>5144</v>
      </c>
      <c r="C304" s="118" t="s">
        <v>344</v>
      </c>
      <c r="D304" s="118"/>
      <c r="E304" s="119"/>
    </row>
    <row r="305" spans="1:5" s="11" customFormat="1" ht="21.9" customHeight="1" x14ac:dyDescent="0.25">
      <c r="A305" s="11">
        <f t="shared" si="4"/>
        <v>5144</v>
      </c>
      <c r="B305" s="21"/>
      <c r="C305" s="15" t="s">
        <v>404</v>
      </c>
      <c r="D305" s="27" t="s">
        <v>580</v>
      </c>
      <c r="E305" s="26" t="s">
        <v>191</v>
      </c>
    </row>
    <row r="306" spans="1:5" s="11" customFormat="1" ht="21.9" customHeight="1" x14ac:dyDescent="0.25">
      <c r="A306" s="11">
        <f t="shared" si="4"/>
        <v>5144</v>
      </c>
      <c r="B306" s="22"/>
      <c r="C306" s="16" t="s">
        <v>406</v>
      </c>
      <c r="D306" s="14" t="s">
        <v>581</v>
      </c>
      <c r="E306" s="25" t="s">
        <v>52</v>
      </c>
    </row>
    <row r="307" spans="1:5" s="11" customFormat="1" ht="21.9" customHeight="1" x14ac:dyDescent="0.25">
      <c r="A307" s="11">
        <f t="shared" si="4"/>
        <v>5144</v>
      </c>
      <c r="B307" s="22"/>
      <c r="C307" s="16" t="s">
        <v>408</v>
      </c>
      <c r="D307" s="14" t="s">
        <v>582</v>
      </c>
      <c r="E307" s="25" t="s">
        <v>52</v>
      </c>
    </row>
    <row r="308" spans="1:5" s="11" customFormat="1" ht="21.9" customHeight="1" x14ac:dyDescent="0.25">
      <c r="A308" s="11">
        <f t="shared" si="4"/>
        <v>5144</v>
      </c>
      <c r="B308" s="20"/>
      <c r="C308" s="16" t="s">
        <v>968</v>
      </c>
      <c r="D308" s="14" t="s">
        <v>583</v>
      </c>
      <c r="E308" s="25" t="s">
        <v>52</v>
      </c>
    </row>
    <row r="309" spans="1:5" s="11" customFormat="1" ht="21.9" customHeight="1" thickBot="1" x14ac:dyDescent="0.3">
      <c r="A309" s="11">
        <f t="shared" si="4"/>
        <v>5144</v>
      </c>
      <c r="E309" s="12"/>
    </row>
    <row r="310" spans="1:5" s="11" customFormat="1" ht="21.9" customHeight="1" thickBot="1" x14ac:dyDescent="0.3">
      <c r="A310" s="11">
        <f t="shared" si="4"/>
        <v>5145</v>
      </c>
      <c r="B310" s="82">
        <f>+A310</f>
        <v>5145</v>
      </c>
      <c r="C310" s="118" t="s">
        <v>345</v>
      </c>
      <c r="D310" s="118"/>
      <c r="E310" s="119"/>
    </row>
    <row r="311" spans="1:5" s="11" customFormat="1" ht="21.9" customHeight="1" x14ac:dyDescent="0.25">
      <c r="A311" s="11">
        <f t="shared" si="4"/>
        <v>5145</v>
      </c>
      <c r="B311" s="21"/>
      <c r="C311" s="15" t="s">
        <v>404</v>
      </c>
      <c r="D311" s="27" t="s">
        <v>580</v>
      </c>
      <c r="E311" s="26" t="s">
        <v>191</v>
      </c>
    </row>
    <row r="312" spans="1:5" s="11" customFormat="1" ht="21.9" customHeight="1" x14ac:dyDescent="0.25">
      <c r="A312" s="11">
        <f t="shared" si="4"/>
        <v>5145</v>
      </c>
      <c r="B312" s="22"/>
      <c r="C312" s="16" t="s">
        <v>406</v>
      </c>
      <c r="D312" s="14" t="s">
        <v>583</v>
      </c>
      <c r="E312" s="25" t="s">
        <v>52</v>
      </c>
    </row>
    <row r="313" spans="1:5" s="11" customFormat="1" ht="21.9" customHeight="1" x14ac:dyDescent="0.25">
      <c r="A313" s="11">
        <f t="shared" si="4"/>
        <v>5145</v>
      </c>
      <c r="B313" s="22"/>
      <c r="C313" s="16" t="s">
        <v>408</v>
      </c>
      <c r="D313" s="14" t="s">
        <v>584</v>
      </c>
      <c r="E313" s="25" t="s">
        <v>52</v>
      </c>
    </row>
    <row r="314" spans="1:5" s="11" customFormat="1" ht="21.9" customHeight="1" x14ac:dyDescent="0.25">
      <c r="A314" s="11">
        <f t="shared" si="4"/>
        <v>5145</v>
      </c>
      <c r="B314" s="20"/>
      <c r="C314" s="16" t="s">
        <v>968</v>
      </c>
      <c r="D314" s="14" t="s">
        <v>585</v>
      </c>
      <c r="E314" s="25" t="s">
        <v>52</v>
      </c>
    </row>
    <row r="315" spans="1:5" s="11" customFormat="1" ht="21.9" customHeight="1" thickBot="1" x14ac:dyDescent="0.3">
      <c r="A315" s="11">
        <f t="shared" si="4"/>
        <v>5145</v>
      </c>
      <c r="E315" s="12"/>
    </row>
    <row r="316" spans="1:5" s="11" customFormat="1" ht="21.9" customHeight="1" thickBot="1" x14ac:dyDescent="0.3">
      <c r="A316" s="11">
        <f t="shared" si="4"/>
        <v>5146</v>
      </c>
      <c r="B316" s="82">
        <f>+A316</f>
        <v>5146</v>
      </c>
      <c r="C316" s="118" t="s">
        <v>192</v>
      </c>
      <c r="D316" s="118"/>
      <c r="E316" s="119"/>
    </row>
    <row r="317" spans="1:5" s="11" customFormat="1" ht="21.9" customHeight="1" x14ac:dyDescent="0.25">
      <c r="A317" s="11">
        <f t="shared" si="4"/>
        <v>5146</v>
      </c>
      <c r="B317" s="21"/>
      <c r="C317" s="15" t="s">
        <v>404</v>
      </c>
      <c r="D317" s="27" t="s">
        <v>584</v>
      </c>
      <c r="E317" s="26" t="s">
        <v>191</v>
      </c>
    </row>
    <row r="318" spans="1:5" s="11" customFormat="1" ht="21.9" customHeight="1" x14ac:dyDescent="0.25">
      <c r="A318" s="11">
        <f t="shared" si="4"/>
        <v>5146</v>
      </c>
      <c r="B318" s="22"/>
      <c r="C318" s="16" t="s">
        <v>406</v>
      </c>
      <c r="D318" s="14" t="s">
        <v>586</v>
      </c>
      <c r="E318" s="25" t="s">
        <v>52</v>
      </c>
    </row>
    <row r="319" spans="1:5" s="11" customFormat="1" ht="21.9" customHeight="1" x14ac:dyDescent="0.25">
      <c r="A319" s="11">
        <f t="shared" si="4"/>
        <v>5146</v>
      </c>
      <c r="B319" s="22"/>
      <c r="C319" s="16" t="s">
        <v>408</v>
      </c>
      <c r="D319" s="14" t="s">
        <v>580</v>
      </c>
      <c r="E319" s="25" t="s">
        <v>52</v>
      </c>
    </row>
    <row r="320" spans="1:5" s="11" customFormat="1" ht="21.9" customHeight="1" x14ac:dyDescent="0.25">
      <c r="A320" s="11">
        <f t="shared" si="4"/>
        <v>5146</v>
      </c>
      <c r="B320" s="20"/>
      <c r="C320" s="16" t="s">
        <v>968</v>
      </c>
      <c r="D320" s="14" t="s">
        <v>572</v>
      </c>
      <c r="E320" s="25" t="s">
        <v>52</v>
      </c>
    </row>
    <row r="321" spans="1:5" s="11" customFormat="1" ht="21.9" customHeight="1" thickBot="1" x14ac:dyDescent="0.3">
      <c r="A321" s="11">
        <f t="shared" si="4"/>
        <v>5146</v>
      </c>
      <c r="E321" s="12"/>
    </row>
    <row r="322" spans="1:5" s="11" customFormat="1" ht="21.9" customHeight="1" thickBot="1" x14ac:dyDescent="0.3">
      <c r="A322" s="11">
        <f t="shared" si="4"/>
        <v>5147</v>
      </c>
      <c r="B322" s="82">
        <f>+A322</f>
        <v>5147</v>
      </c>
      <c r="C322" s="118" t="s">
        <v>828</v>
      </c>
      <c r="D322" s="118"/>
      <c r="E322" s="119"/>
    </row>
    <row r="323" spans="1:5" s="11" customFormat="1" ht="21.9" customHeight="1" x14ac:dyDescent="0.25">
      <c r="A323" s="11">
        <f t="shared" si="4"/>
        <v>5147</v>
      </c>
      <c r="B323" s="21"/>
      <c r="C323" s="15" t="s">
        <v>404</v>
      </c>
      <c r="D323" s="27" t="s">
        <v>583</v>
      </c>
      <c r="E323" s="26" t="s">
        <v>191</v>
      </c>
    </row>
    <row r="324" spans="1:5" s="11" customFormat="1" ht="21.9" customHeight="1" x14ac:dyDescent="0.25">
      <c r="A324" s="11">
        <f t="shared" si="4"/>
        <v>5147</v>
      </c>
      <c r="B324" s="22"/>
      <c r="C324" s="16" t="s">
        <v>406</v>
      </c>
      <c r="D324" s="14" t="s">
        <v>571</v>
      </c>
      <c r="E324" s="25" t="s">
        <v>52</v>
      </c>
    </row>
    <row r="325" spans="1:5" s="11" customFormat="1" ht="21.9" customHeight="1" x14ac:dyDescent="0.25">
      <c r="A325" s="11">
        <f t="shared" si="4"/>
        <v>5147</v>
      </c>
      <c r="B325" s="22"/>
      <c r="C325" s="16" t="s">
        <v>408</v>
      </c>
      <c r="D325" s="14" t="s">
        <v>586</v>
      </c>
      <c r="E325" s="25" t="s">
        <v>52</v>
      </c>
    </row>
    <row r="326" spans="1:5" s="11" customFormat="1" ht="21.9" customHeight="1" x14ac:dyDescent="0.25">
      <c r="A326" s="11">
        <f t="shared" si="4"/>
        <v>5147</v>
      </c>
      <c r="B326" s="20"/>
      <c r="C326" s="16" t="s">
        <v>968</v>
      </c>
      <c r="D326" s="14" t="s">
        <v>584</v>
      </c>
      <c r="E326" s="25" t="s">
        <v>52</v>
      </c>
    </row>
    <row r="327" spans="1:5" s="11" customFormat="1" ht="21.9" customHeight="1" thickBot="1" x14ac:dyDescent="0.3">
      <c r="A327" s="11">
        <f t="shared" si="4"/>
        <v>5147</v>
      </c>
      <c r="E327" s="12"/>
    </row>
    <row r="328" spans="1:5" s="11" customFormat="1" ht="21.9" customHeight="1" thickBot="1" x14ac:dyDescent="0.3">
      <c r="A328" s="11">
        <f t="shared" si="4"/>
        <v>5148</v>
      </c>
      <c r="B328" s="82">
        <f>+A328</f>
        <v>5148</v>
      </c>
      <c r="C328" s="118" t="s">
        <v>829</v>
      </c>
      <c r="D328" s="118"/>
      <c r="E328" s="119"/>
    </row>
    <row r="329" spans="1:5" s="11" customFormat="1" ht="21.9" customHeight="1" x14ac:dyDescent="0.25">
      <c r="A329" s="11">
        <f t="shared" si="4"/>
        <v>5148</v>
      </c>
      <c r="B329" s="21"/>
      <c r="C329" s="15" t="s">
        <v>404</v>
      </c>
      <c r="D329" s="27" t="s">
        <v>586</v>
      </c>
      <c r="E329" s="26" t="s">
        <v>191</v>
      </c>
    </row>
    <row r="330" spans="1:5" s="11" customFormat="1" ht="21.9" customHeight="1" x14ac:dyDescent="0.25">
      <c r="A330" s="11">
        <f t="shared" si="4"/>
        <v>5148</v>
      </c>
      <c r="B330" s="22"/>
      <c r="C330" s="16" t="s">
        <v>406</v>
      </c>
      <c r="D330" s="14" t="s">
        <v>584</v>
      </c>
      <c r="E330" s="25" t="s">
        <v>52</v>
      </c>
    </row>
    <row r="331" spans="1:5" s="11" customFormat="1" ht="21.9" customHeight="1" x14ac:dyDescent="0.25">
      <c r="A331" s="11">
        <f t="shared" si="4"/>
        <v>5148</v>
      </c>
      <c r="B331" s="22"/>
      <c r="C331" s="16" t="s">
        <v>408</v>
      </c>
      <c r="D331" s="14" t="s">
        <v>580</v>
      </c>
      <c r="E331" s="25" t="s">
        <v>52</v>
      </c>
    </row>
    <row r="332" spans="1:5" s="11" customFormat="1" ht="21.9" customHeight="1" x14ac:dyDescent="0.25">
      <c r="A332" s="11">
        <f t="shared" ref="A332:A395" si="5">+IF(AND(OR(E333="V",E333="F"),AND(E332&lt;&gt;"V",E332&lt;&gt;"F")),+A331+1,A331)</f>
        <v>5148</v>
      </c>
      <c r="B332" s="20"/>
      <c r="C332" s="16" t="s">
        <v>968</v>
      </c>
      <c r="D332" s="14" t="s">
        <v>581</v>
      </c>
      <c r="E332" s="25" t="s">
        <v>52</v>
      </c>
    </row>
    <row r="333" spans="1:5" s="11" customFormat="1" ht="21.9" customHeight="1" thickBot="1" x14ac:dyDescent="0.3">
      <c r="A333" s="11">
        <f t="shared" si="5"/>
        <v>5148</v>
      </c>
      <c r="E333" s="12"/>
    </row>
    <row r="334" spans="1:5" s="11" customFormat="1" ht="21.9" customHeight="1" thickBot="1" x14ac:dyDescent="0.3">
      <c r="A334" s="11">
        <f t="shared" si="5"/>
        <v>5149</v>
      </c>
      <c r="B334" s="82">
        <f>+A334</f>
        <v>5149</v>
      </c>
      <c r="C334" s="118" t="s">
        <v>830</v>
      </c>
      <c r="D334" s="118"/>
      <c r="E334" s="119"/>
    </row>
    <row r="335" spans="1:5" s="11" customFormat="1" ht="21.9" customHeight="1" x14ac:dyDescent="0.25">
      <c r="A335" s="11">
        <f t="shared" si="5"/>
        <v>5149</v>
      </c>
      <c r="B335" s="21"/>
      <c r="C335" s="15" t="s">
        <v>404</v>
      </c>
      <c r="D335" s="27" t="s">
        <v>586</v>
      </c>
      <c r="E335" s="26" t="s">
        <v>191</v>
      </c>
    </row>
    <row r="336" spans="1:5" s="11" customFormat="1" ht="21.9" customHeight="1" x14ac:dyDescent="0.25">
      <c r="A336" s="11">
        <f t="shared" si="5"/>
        <v>5149</v>
      </c>
      <c r="B336" s="22"/>
      <c r="C336" s="16" t="s">
        <v>406</v>
      </c>
      <c r="D336" s="14" t="s">
        <v>580</v>
      </c>
      <c r="E336" s="25" t="s">
        <v>52</v>
      </c>
    </row>
    <row r="337" spans="1:5" s="11" customFormat="1" ht="21.9" customHeight="1" x14ac:dyDescent="0.25">
      <c r="A337" s="11">
        <f t="shared" si="5"/>
        <v>5149</v>
      </c>
      <c r="B337" s="22"/>
      <c r="C337" s="16" t="s">
        <v>408</v>
      </c>
      <c r="D337" s="14" t="s">
        <v>587</v>
      </c>
      <c r="E337" s="25" t="s">
        <v>52</v>
      </c>
    </row>
    <row r="338" spans="1:5" s="11" customFormat="1" ht="21.9" customHeight="1" x14ac:dyDescent="0.25">
      <c r="A338" s="11">
        <f t="shared" si="5"/>
        <v>5149</v>
      </c>
      <c r="B338" s="20"/>
      <c r="C338" s="16" t="s">
        <v>968</v>
      </c>
      <c r="D338" s="14" t="s">
        <v>572</v>
      </c>
      <c r="E338" s="25" t="s">
        <v>52</v>
      </c>
    </row>
    <row r="339" spans="1:5" s="11" customFormat="1" ht="21.9" customHeight="1" thickBot="1" x14ac:dyDescent="0.3">
      <c r="A339" s="11">
        <f t="shared" si="5"/>
        <v>5149</v>
      </c>
      <c r="E339" s="12"/>
    </row>
    <row r="340" spans="1:5" s="11" customFormat="1" ht="21.9" customHeight="1" thickBot="1" x14ac:dyDescent="0.3">
      <c r="A340" s="11">
        <f t="shared" si="5"/>
        <v>5150</v>
      </c>
      <c r="B340" s="82">
        <f>+A340</f>
        <v>5150</v>
      </c>
      <c r="C340" s="118" t="s">
        <v>310</v>
      </c>
      <c r="D340" s="118"/>
      <c r="E340" s="119"/>
    </row>
    <row r="341" spans="1:5" s="11" customFormat="1" ht="21.9" customHeight="1" x14ac:dyDescent="0.25">
      <c r="A341" s="11">
        <f t="shared" si="5"/>
        <v>5150</v>
      </c>
      <c r="B341" s="21"/>
      <c r="C341" s="15" t="s">
        <v>404</v>
      </c>
      <c r="D341" s="27" t="s">
        <v>581</v>
      </c>
      <c r="E341" s="26" t="s">
        <v>191</v>
      </c>
    </row>
    <row r="342" spans="1:5" s="11" customFormat="1" ht="21.9" customHeight="1" x14ac:dyDescent="0.25">
      <c r="A342" s="11">
        <f t="shared" si="5"/>
        <v>5150</v>
      </c>
      <c r="B342" s="22"/>
      <c r="C342" s="16" t="s">
        <v>406</v>
      </c>
      <c r="D342" s="14" t="s">
        <v>588</v>
      </c>
      <c r="E342" s="25" t="s">
        <v>52</v>
      </c>
    </row>
    <row r="343" spans="1:5" s="11" customFormat="1" ht="21.9" customHeight="1" x14ac:dyDescent="0.25">
      <c r="A343" s="11">
        <f t="shared" si="5"/>
        <v>5150</v>
      </c>
      <c r="B343" s="22"/>
      <c r="C343" s="16" t="s">
        <v>408</v>
      </c>
      <c r="D343" s="14" t="s">
        <v>586</v>
      </c>
      <c r="E343" s="25" t="s">
        <v>52</v>
      </c>
    </row>
    <row r="344" spans="1:5" s="11" customFormat="1" ht="21.9" customHeight="1" x14ac:dyDescent="0.25">
      <c r="A344" s="11">
        <f t="shared" si="5"/>
        <v>5150</v>
      </c>
      <c r="B344" s="20"/>
      <c r="C344" s="16" t="s">
        <v>968</v>
      </c>
      <c r="D344" s="14" t="s">
        <v>583</v>
      </c>
      <c r="E344" s="25" t="s">
        <v>52</v>
      </c>
    </row>
    <row r="345" spans="1:5" s="11" customFormat="1" ht="21.9" customHeight="1" thickBot="1" x14ac:dyDescent="0.3">
      <c r="A345" s="11">
        <f t="shared" si="5"/>
        <v>5150</v>
      </c>
      <c r="E345" s="12"/>
    </row>
    <row r="346" spans="1:5" s="11" customFormat="1" ht="21.9" customHeight="1" thickBot="1" x14ac:dyDescent="0.3">
      <c r="A346" s="11">
        <f t="shared" si="5"/>
        <v>5151</v>
      </c>
      <c r="B346" s="82">
        <f>+A346</f>
        <v>5151</v>
      </c>
      <c r="C346" s="118" t="s">
        <v>311</v>
      </c>
      <c r="D346" s="118"/>
      <c r="E346" s="119"/>
    </row>
    <row r="347" spans="1:5" s="11" customFormat="1" ht="21.9" customHeight="1" x14ac:dyDescent="0.25">
      <c r="A347" s="11">
        <f t="shared" si="5"/>
        <v>5151</v>
      </c>
      <c r="B347" s="21"/>
      <c r="C347" s="15" t="s">
        <v>404</v>
      </c>
      <c r="D347" s="27" t="s">
        <v>588</v>
      </c>
      <c r="E347" s="26" t="s">
        <v>191</v>
      </c>
    </row>
    <row r="348" spans="1:5" s="11" customFormat="1" ht="21.9" customHeight="1" x14ac:dyDescent="0.25">
      <c r="A348" s="11">
        <f t="shared" si="5"/>
        <v>5151</v>
      </c>
      <c r="B348" s="22"/>
      <c r="C348" s="16" t="s">
        <v>406</v>
      </c>
      <c r="D348" s="14" t="s">
        <v>581</v>
      </c>
      <c r="E348" s="25" t="s">
        <v>52</v>
      </c>
    </row>
    <row r="349" spans="1:5" s="11" customFormat="1" ht="21.9" customHeight="1" x14ac:dyDescent="0.25">
      <c r="A349" s="11">
        <f t="shared" si="5"/>
        <v>5151</v>
      </c>
      <c r="B349" s="22"/>
      <c r="C349" s="16" t="s">
        <v>408</v>
      </c>
      <c r="D349" s="14" t="s">
        <v>495</v>
      </c>
      <c r="E349" s="25" t="s">
        <v>52</v>
      </c>
    </row>
    <row r="350" spans="1:5" s="11" customFormat="1" ht="21.9" customHeight="1" x14ac:dyDescent="0.25">
      <c r="A350" s="11">
        <f t="shared" si="5"/>
        <v>5151</v>
      </c>
      <c r="B350" s="20"/>
      <c r="C350" s="16" t="s">
        <v>968</v>
      </c>
      <c r="D350" s="14" t="s">
        <v>583</v>
      </c>
      <c r="E350" s="25" t="s">
        <v>52</v>
      </c>
    </row>
    <row r="351" spans="1:5" s="11" customFormat="1" ht="21.9" customHeight="1" thickBot="1" x14ac:dyDescent="0.3">
      <c r="A351" s="11">
        <f t="shared" si="5"/>
        <v>5151</v>
      </c>
      <c r="E351" s="12"/>
    </row>
    <row r="352" spans="1:5" s="11" customFormat="1" ht="21.9" customHeight="1" thickBot="1" x14ac:dyDescent="0.3">
      <c r="A352" s="11">
        <f t="shared" si="5"/>
        <v>5152</v>
      </c>
      <c r="B352" s="82">
        <f>+A352</f>
        <v>5152</v>
      </c>
      <c r="C352" s="118" t="s">
        <v>589</v>
      </c>
      <c r="D352" s="118"/>
      <c r="E352" s="119"/>
    </row>
    <row r="353" spans="1:5" s="11" customFormat="1" ht="21.9" customHeight="1" x14ac:dyDescent="0.25">
      <c r="A353" s="11">
        <f t="shared" si="5"/>
        <v>5152</v>
      </c>
      <c r="B353" s="21"/>
      <c r="C353" s="15" t="s">
        <v>404</v>
      </c>
      <c r="D353" s="27" t="s">
        <v>574</v>
      </c>
      <c r="E353" s="26" t="s">
        <v>191</v>
      </c>
    </row>
    <row r="354" spans="1:5" s="11" customFormat="1" ht="21.9" customHeight="1" x14ac:dyDescent="0.25">
      <c r="A354" s="11">
        <f t="shared" si="5"/>
        <v>5152</v>
      </c>
      <c r="B354" s="22"/>
      <c r="C354" s="16" t="s">
        <v>406</v>
      </c>
      <c r="D354" s="14" t="s">
        <v>586</v>
      </c>
      <c r="E354" s="25" t="s">
        <v>52</v>
      </c>
    </row>
    <row r="355" spans="1:5" s="11" customFormat="1" ht="21.9" customHeight="1" x14ac:dyDescent="0.25">
      <c r="A355" s="11">
        <f t="shared" si="5"/>
        <v>5152</v>
      </c>
      <c r="B355" s="22"/>
      <c r="C355" s="16" t="s">
        <v>408</v>
      </c>
      <c r="D355" s="14" t="s">
        <v>580</v>
      </c>
      <c r="E355" s="25" t="s">
        <v>52</v>
      </c>
    </row>
    <row r="356" spans="1:5" s="11" customFormat="1" ht="21.9" customHeight="1" x14ac:dyDescent="0.25">
      <c r="A356" s="11">
        <f t="shared" si="5"/>
        <v>5152</v>
      </c>
      <c r="B356" s="20"/>
      <c r="C356" s="16" t="s">
        <v>968</v>
      </c>
      <c r="D356" s="14" t="s">
        <v>583</v>
      </c>
      <c r="E356" s="25" t="s">
        <v>52</v>
      </c>
    </row>
    <row r="357" spans="1:5" s="11" customFormat="1" ht="21.9" customHeight="1" thickBot="1" x14ac:dyDescent="0.3">
      <c r="A357" s="11">
        <f t="shared" si="5"/>
        <v>5152</v>
      </c>
      <c r="E357" s="12"/>
    </row>
    <row r="358" spans="1:5" s="11" customFormat="1" ht="21.9" customHeight="1" thickBot="1" x14ac:dyDescent="0.3">
      <c r="A358" s="11">
        <f t="shared" si="5"/>
        <v>5153</v>
      </c>
      <c r="B358" s="82">
        <f>+A358</f>
        <v>5153</v>
      </c>
      <c r="C358" s="118" t="s">
        <v>312</v>
      </c>
      <c r="D358" s="118"/>
      <c r="E358" s="119"/>
    </row>
    <row r="359" spans="1:5" s="11" customFormat="1" ht="21.9" customHeight="1" x14ac:dyDescent="0.25">
      <c r="A359" s="11">
        <f t="shared" si="5"/>
        <v>5153</v>
      </c>
      <c r="B359" s="21"/>
      <c r="C359" s="15" t="s">
        <v>404</v>
      </c>
      <c r="D359" s="27" t="s">
        <v>590</v>
      </c>
      <c r="E359" s="26" t="s">
        <v>191</v>
      </c>
    </row>
    <row r="360" spans="1:5" s="11" customFormat="1" ht="21.9" customHeight="1" x14ac:dyDescent="0.25">
      <c r="A360" s="11">
        <f t="shared" si="5"/>
        <v>5153</v>
      </c>
      <c r="B360" s="22"/>
      <c r="C360" s="16" t="s">
        <v>406</v>
      </c>
      <c r="D360" s="14" t="s">
        <v>591</v>
      </c>
      <c r="E360" s="25" t="s">
        <v>52</v>
      </c>
    </row>
    <row r="361" spans="1:5" s="11" customFormat="1" ht="21.9" customHeight="1" x14ac:dyDescent="0.25">
      <c r="A361" s="11">
        <f t="shared" si="5"/>
        <v>5153</v>
      </c>
      <c r="B361" s="22"/>
      <c r="C361" s="16" t="s">
        <v>408</v>
      </c>
      <c r="D361" s="14" t="s">
        <v>495</v>
      </c>
      <c r="E361" s="25" t="s">
        <v>52</v>
      </c>
    </row>
    <row r="362" spans="1:5" s="11" customFormat="1" ht="21.9" customHeight="1" x14ac:dyDescent="0.25">
      <c r="A362" s="11">
        <f t="shared" si="5"/>
        <v>5153</v>
      </c>
      <c r="B362" s="20"/>
      <c r="C362" s="16" t="s">
        <v>968</v>
      </c>
      <c r="D362" s="14" t="s">
        <v>592</v>
      </c>
      <c r="E362" s="25" t="s">
        <v>52</v>
      </c>
    </row>
    <row r="363" spans="1:5" s="11" customFormat="1" ht="21.9" customHeight="1" thickBot="1" x14ac:dyDescent="0.3">
      <c r="A363" s="11">
        <f t="shared" si="5"/>
        <v>5153</v>
      </c>
      <c r="E363" s="12"/>
    </row>
    <row r="364" spans="1:5" s="11" customFormat="1" ht="21.9" customHeight="1" thickBot="1" x14ac:dyDescent="0.3">
      <c r="A364" s="11">
        <f t="shared" si="5"/>
        <v>5154</v>
      </c>
      <c r="B364" s="82">
        <f>+A364</f>
        <v>5154</v>
      </c>
      <c r="C364" s="118" t="s">
        <v>194</v>
      </c>
      <c r="D364" s="118"/>
      <c r="E364" s="119"/>
    </row>
    <row r="365" spans="1:5" s="11" customFormat="1" ht="21.9" customHeight="1" x14ac:dyDescent="0.25">
      <c r="A365" s="11">
        <f t="shared" si="5"/>
        <v>5154</v>
      </c>
      <c r="B365" s="21"/>
      <c r="C365" s="15" t="s">
        <v>404</v>
      </c>
      <c r="D365" s="27" t="s">
        <v>591</v>
      </c>
      <c r="E365" s="26" t="s">
        <v>191</v>
      </c>
    </row>
    <row r="366" spans="1:5" s="11" customFormat="1" ht="21.9" customHeight="1" x14ac:dyDescent="0.25">
      <c r="A366" s="11">
        <f t="shared" si="5"/>
        <v>5154</v>
      </c>
      <c r="B366" s="22"/>
      <c r="C366" s="16" t="s">
        <v>406</v>
      </c>
      <c r="D366" s="14" t="s">
        <v>590</v>
      </c>
      <c r="E366" s="25" t="s">
        <v>52</v>
      </c>
    </row>
    <row r="367" spans="1:5" s="11" customFormat="1" ht="21.9" customHeight="1" x14ac:dyDescent="0.25">
      <c r="A367" s="11">
        <f t="shared" si="5"/>
        <v>5154</v>
      </c>
      <c r="B367" s="22"/>
      <c r="C367" s="16" t="s">
        <v>408</v>
      </c>
      <c r="D367" s="14" t="s">
        <v>572</v>
      </c>
      <c r="E367" s="25" t="s">
        <v>52</v>
      </c>
    </row>
    <row r="368" spans="1:5" s="11" customFormat="1" ht="21.9" customHeight="1" x14ac:dyDescent="0.25">
      <c r="A368" s="11">
        <f t="shared" si="5"/>
        <v>5154</v>
      </c>
      <c r="B368" s="20"/>
      <c r="C368" s="16" t="s">
        <v>968</v>
      </c>
      <c r="D368" s="14" t="s">
        <v>592</v>
      </c>
      <c r="E368" s="25" t="s">
        <v>52</v>
      </c>
    </row>
    <row r="369" spans="1:5" s="11" customFormat="1" ht="21.9" customHeight="1" thickBot="1" x14ac:dyDescent="0.3">
      <c r="A369" s="11">
        <f t="shared" si="5"/>
        <v>5154</v>
      </c>
      <c r="E369" s="12"/>
    </row>
    <row r="370" spans="1:5" s="11" customFormat="1" ht="21.9" customHeight="1" thickBot="1" x14ac:dyDescent="0.3">
      <c r="A370" s="11">
        <f t="shared" si="5"/>
        <v>5155</v>
      </c>
      <c r="B370" s="82">
        <f>+A370</f>
        <v>5155</v>
      </c>
      <c r="C370" s="118" t="s">
        <v>324</v>
      </c>
      <c r="D370" s="118"/>
      <c r="E370" s="119"/>
    </row>
    <row r="371" spans="1:5" s="11" customFormat="1" ht="21.9" customHeight="1" x14ac:dyDescent="0.25">
      <c r="A371" s="11">
        <f t="shared" si="5"/>
        <v>5155</v>
      </c>
      <c r="B371" s="21"/>
      <c r="C371" s="15" t="s">
        <v>404</v>
      </c>
      <c r="D371" s="27" t="s">
        <v>495</v>
      </c>
      <c r="E371" s="26" t="s">
        <v>191</v>
      </c>
    </row>
    <row r="372" spans="1:5" s="11" customFormat="1" ht="21.9" customHeight="1" x14ac:dyDescent="0.25">
      <c r="A372" s="11">
        <f t="shared" si="5"/>
        <v>5155</v>
      </c>
      <c r="B372" s="22"/>
      <c r="C372" s="16" t="s">
        <v>406</v>
      </c>
      <c r="D372" s="14" t="s">
        <v>591</v>
      </c>
      <c r="E372" s="25" t="s">
        <v>52</v>
      </c>
    </row>
    <row r="373" spans="1:5" s="11" customFormat="1" ht="21.9" customHeight="1" x14ac:dyDescent="0.25">
      <c r="A373" s="11">
        <f t="shared" si="5"/>
        <v>5155</v>
      </c>
      <c r="B373" s="22"/>
      <c r="C373" s="16" t="s">
        <v>408</v>
      </c>
      <c r="D373" s="14" t="s">
        <v>581</v>
      </c>
      <c r="E373" s="25" t="s">
        <v>52</v>
      </c>
    </row>
    <row r="374" spans="1:5" s="11" customFormat="1" ht="21.9" customHeight="1" x14ac:dyDescent="0.25">
      <c r="A374" s="11">
        <f t="shared" si="5"/>
        <v>5155</v>
      </c>
      <c r="B374" s="20"/>
      <c r="C374" s="16" t="s">
        <v>968</v>
      </c>
      <c r="D374" s="14" t="s">
        <v>592</v>
      </c>
      <c r="E374" s="25" t="s">
        <v>52</v>
      </c>
    </row>
    <row r="375" spans="1:5" s="11" customFormat="1" ht="21.9" customHeight="1" thickBot="1" x14ac:dyDescent="0.3">
      <c r="A375" s="11">
        <f t="shared" si="5"/>
        <v>5155</v>
      </c>
      <c r="E375" s="12"/>
    </row>
    <row r="376" spans="1:5" s="11" customFormat="1" ht="21.9" customHeight="1" thickBot="1" x14ac:dyDescent="0.3">
      <c r="A376" s="11">
        <f t="shared" si="5"/>
        <v>5156</v>
      </c>
      <c r="B376" s="82">
        <f>+A376</f>
        <v>5156</v>
      </c>
      <c r="C376" s="118" t="s">
        <v>325</v>
      </c>
      <c r="D376" s="118"/>
      <c r="E376" s="119"/>
    </row>
    <row r="377" spans="1:5" s="11" customFormat="1" ht="21.9" customHeight="1" x14ac:dyDescent="0.25">
      <c r="A377" s="11">
        <f t="shared" si="5"/>
        <v>5156</v>
      </c>
      <c r="B377" s="21"/>
      <c r="C377" s="15" t="s">
        <v>404</v>
      </c>
      <c r="D377" s="27" t="s">
        <v>572</v>
      </c>
      <c r="E377" s="26" t="s">
        <v>191</v>
      </c>
    </row>
    <row r="378" spans="1:5" s="11" customFormat="1" ht="21.9" customHeight="1" x14ac:dyDescent="0.25">
      <c r="A378" s="11">
        <f t="shared" si="5"/>
        <v>5156</v>
      </c>
      <c r="B378" s="22"/>
      <c r="C378" s="16" t="s">
        <v>406</v>
      </c>
      <c r="D378" s="14" t="s">
        <v>592</v>
      </c>
      <c r="E378" s="25" t="s">
        <v>52</v>
      </c>
    </row>
    <row r="379" spans="1:5" s="11" customFormat="1" ht="21.9" customHeight="1" x14ac:dyDescent="0.25">
      <c r="A379" s="11">
        <f t="shared" si="5"/>
        <v>5156</v>
      </c>
      <c r="B379" s="22"/>
      <c r="C379" s="16" t="s">
        <v>408</v>
      </c>
      <c r="D379" s="14" t="s">
        <v>590</v>
      </c>
      <c r="E379" s="25" t="s">
        <v>52</v>
      </c>
    </row>
    <row r="380" spans="1:5" s="11" customFormat="1" ht="21.9" customHeight="1" x14ac:dyDescent="0.25">
      <c r="A380" s="11">
        <f t="shared" si="5"/>
        <v>5156</v>
      </c>
      <c r="B380" s="20"/>
      <c r="C380" s="16" t="s">
        <v>968</v>
      </c>
      <c r="D380" s="14" t="s">
        <v>583</v>
      </c>
      <c r="E380" s="25" t="s">
        <v>52</v>
      </c>
    </row>
    <row r="381" spans="1:5" s="11" customFormat="1" ht="21.9" customHeight="1" thickBot="1" x14ac:dyDescent="0.3">
      <c r="A381" s="11">
        <f t="shared" si="5"/>
        <v>5156</v>
      </c>
      <c r="E381" s="12"/>
    </row>
    <row r="382" spans="1:5" s="11" customFormat="1" ht="21.9" customHeight="1" thickBot="1" x14ac:dyDescent="0.3">
      <c r="A382" s="11">
        <f t="shared" si="5"/>
        <v>5157</v>
      </c>
      <c r="B382" s="82">
        <f>+A382</f>
        <v>5157</v>
      </c>
      <c r="C382" s="118" t="s">
        <v>326</v>
      </c>
      <c r="D382" s="118"/>
      <c r="E382" s="119"/>
    </row>
    <row r="383" spans="1:5" s="11" customFormat="1" ht="21.9" customHeight="1" x14ac:dyDescent="0.25">
      <c r="A383" s="11">
        <f t="shared" si="5"/>
        <v>5157</v>
      </c>
      <c r="B383" s="21"/>
      <c r="C383" s="15" t="s">
        <v>404</v>
      </c>
      <c r="D383" s="27" t="s">
        <v>592</v>
      </c>
      <c r="E383" s="26" t="s">
        <v>191</v>
      </c>
    </row>
    <row r="384" spans="1:5" s="11" customFormat="1" ht="21.9" customHeight="1" x14ac:dyDescent="0.25">
      <c r="A384" s="11">
        <f t="shared" si="5"/>
        <v>5157</v>
      </c>
      <c r="B384" s="22"/>
      <c r="C384" s="16" t="s">
        <v>406</v>
      </c>
      <c r="D384" s="14" t="s">
        <v>572</v>
      </c>
      <c r="E384" s="25" t="s">
        <v>52</v>
      </c>
    </row>
    <row r="385" spans="1:5" s="11" customFormat="1" ht="21.9" customHeight="1" x14ac:dyDescent="0.25">
      <c r="A385" s="11">
        <f t="shared" si="5"/>
        <v>5157</v>
      </c>
      <c r="B385" s="22"/>
      <c r="C385" s="16" t="s">
        <v>408</v>
      </c>
      <c r="D385" s="14" t="s">
        <v>590</v>
      </c>
      <c r="E385" s="25" t="s">
        <v>52</v>
      </c>
    </row>
    <row r="386" spans="1:5" s="11" customFormat="1" ht="21.9" customHeight="1" x14ac:dyDescent="0.25">
      <c r="A386" s="11">
        <f t="shared" si="5"/>
        <v>5157</v>
      </c>
      <c r="B386" s="20"/>
      <c r="C386" s="16" t="s">
        <v>968</v>
      </c>
      <c r="D386" s="14" t="s">
        <v>591</v>
      </c>
      <c r="E386" s="25" t="s">
        <v>52</v>
      </c>
    </row>
    <row r="387" spans="1:5" s="11" customFormat="1" ht="21.9" customHeight="1" thickBot="1" x14ac:dyDescent="0.3">
      <c r="A387" s="11">
        <f t="shared" si="5"/>
        <v>5157</v>
      </c>
      <c r="E387" s="12"/>
    </row>
    <row r="388" spans="1:5" s="11" customFormat="1" ht="21.9" customHeight="1" thickBot="1" x14ac:dyDescent="0.3">
      <c r="A388" s="11">
        <f t="shared" si="5"/>
        <v>5158</v>
      </c>
      <c r="B388" s="82">
        <f>+A388</f>
        <v>5158</v>
      </c>
      <c r="C388" s="118" t="s">
        <v>327</v>
      </c>
      <c r="D388" s="118"/>
      <c r="E388" s="119"/>
    </row>
    <row r="389" spans="1:5" s="11" customFormat="1" ht="21.9" customHeight="1" x14ac:dyDescent="0.25">
      <c r="A389" s="11">
        <f t="shared" si="5"/>
        <v>5158</v>
      </c>
      <c r="B389" s="21"/>
      <c r="C389" s="15" t="s">
        <v>404</v>
      </c>
      <c r="D389" s="27" t="s">
        <v>593</v>
      </c>
      <c r="E389" s="26" t="s">
        <v>191</v>
      </c>
    </row>
    <row r="390" spans="1:5" s="11" customFormat="1" ht="21.9" customHeight="1" x14ac:dyDescent="0.25">
      <c r="A390" s="11">
        <f t="shared" si="5"/>
        <v>5158</v>
      </c>
      <c r="B390" s="22"/>
      <c r="C390" s="16" t="s">
        <v>406</v>
      </c>
      <c r="D390" s="14" t="s">
        <v>594</v>
      </c>
      <c r="E390" s="25" t="s">
        <v>191</v>
      </c>
    </row>
    <row r="391" spans="1:5" s="11" customFormat="1" ht="21.9" customHeight="1" x14ac:dyDescent="0.25">
      <c r="A391" s="11">
        <f t="shared" si="5"/>
        <v>5158</v>
      </c>
      <c r="B391" s="22"/>
      <c r="C391" s="16" t="s">
        <v>408</v>
      </c>
      <c r="D391" s="14" t="s">
        <v>595</v>
      </c>
      <c r="E391" s="25" t="s">
        <v>191</v>
      </c>
    </row>
    <row r="392" spans="1:5" s="11" customFormat="1" ht="21.9" customHeight="1" x14ac:dyDescent="0.25">
      <c r="A392" s="11">
        <f t="shared" si="5"/>
        <v>5158</v>
      </c>
      <c r="B392" s="22"/>
      <c r="C392" s="16" t="s">
        <v>968</v>
      </c>
      <c r="D392" s="14" t="s">
        <v>596</v>
      </c>
      <c r="E392" s="25" t="s">
        <v>191</v>
      </c>
    </row>
    <row r="393" spans="1:5" s="11" customFormat="1" ht="21.9" customHeight="1" x14ac:dyDescent="0.25">
      <c r="A393" s="11">
        <f t="shared" si="5"/>
        <v>5158</v>
      </c>
      <c r="B393" s="22"/>
      <c r="C393" s="16" t="s">
        <v>970</v>
      </c>
      <c r="D393" s="14" t="s">
        <v>597</v>
      </c>
      <c r="E393" s="25" t="s">
        <v>52</v>
      </c>
    </row>
    <row r="394" spans="1:5" s="11" customFormat="1" ht="21.9" customHeight="1" x14ac:dyDescent="0.25">
      <c r="A394" s="11">
        <f t="shared" si="5"/>
        <v>5158</v>
      </c>
      <c r="B394" s="22"/>
      <c r="C394" s="16" t="s">
        <v>972</v>
      </c>
      <c r="D394" s="14" t="s">
        <v>598</v>
      </c>
      <c r="E394" s="25" t="s">
        <v>52</v>
      </c>
    </row>
    <row r="395" spans="1:5" s="11" customFormat="1" ht="21.9" customHeight="1" x14ac:dyDescent="0.25">
      <c r="A395" s="11">
        <f t="shared" si="5"/>
        <v>5158</v>
      </c>
      <c r="B395" s="22"/>
      <c r="C395" s="16" t="s">
        <v>1015</v>
      </c>
      <c r="D395" s="14" t="s">
        <v>599</v>
      </c>
      <c r="E395" s="25" t="s">
        <v>52</v>
      </c>
    </row>
    <row r="396" spans="1:5" s="11" customFormat="1" ht="21.9" customHeight="1" x14ac:dyDescent="0.25">
      <c r="A396" s="11">
        <f t="shared" ref="A396:A440" si="6">+IF(AND(OR(E397="V",E397="F"),AND(E396&lt;&gt;"V",E396&lt;&gt;"F")),+A395+1,A395)</f>
        <v>5158</v>
      </c>
      <c r="B396" s="20"/>
      <c r="C396" s="16" t="s">
        <v>256</v>
      </c>
      <c r="D396" s="14" t="s">
        <v>600</v>
      </c>
      <c r="E396" s="25" t="s">
        <v>52</v>
      </c>
    </row>
    <row r="397" spans="1:5" s="11" customFormat="1" ht="21.9" customHeight="1" thickBot="1" x14ac:dyDescent="0.3">
      <c r="A397" s="11">
        <f t="shared" si="6"/>
        <v>5158</v>
      </c>
      <c r="E397" s="12"/>
    </row>
    <row r="398" spans="1:5" s="11" customFormat="1" ht="21.9" customHeight="1" thickBot="1" x14ac:dyDescent="0.3">
      <c r="A398" s="11">
        <f t="shared" si="6"/>
        <v>5159</v>
      </c>
      <c r="B398" s="82">
        <f>+A398</f>
        <v>5159</v>
      </c>
      <c r="C398" s="118" t="s">
        <v>347</v>
      </c>
      <c r="D398" s="118"/>
      <c r="E398" s="119"/>
    </row>
    <row r="399" spans="1:5" s="11" customFormat="1" ht="21.9" customHeight="1" x14ac:dyDescent="0.25">
      <c r="A399" s="11">
        <f t="shared" si="6"/>
        <v>5159</v>
      </c>
      <c r="B399" s="21"/>
      <c r="C399" s="15" t="s">
        <v>404</v>
      </c>
      <c r="D399" s="27" t="s">
        <v>597</v>
      </c>
      <c r="E399" s="26" t="s">
        <v>191</v>
      </c>
    </row>
    <row r="400" spans="1:5" s="11" customFormat="1" ht="21.9" customHeight="1" x14ac:dyDescent="0.25">
      <c r="A400" s="11">
        <f t="shared" si="6"/>
        <v>5159</v>
      </c>
      <c r="B400" s="22"/>
      <c r="C400" s="16" t="s">
        <v>406</v>
      </c>
      <c r="D400" s="14" t="s">
        <v>2277</v>
      </c>
      <c r="E400" s="25" t="s">
        <v>191</v>
      </c>
    </row>
    <row r="401" spans="1:5" s="11" customFormat="1" ht="21.9" customHeight="1" x14ac:dyDescent="0.25">
      <c r="A401" s="11">
        <f t="shared" si="6"/>
        <v>5159</v>
      </c>
      <c r="B401" s="22"/>
      <c r="C401" s="16" t="s">
        <v>408</v>
      </c>
      <c r="D401" s="14" t="s">
        <v>2278</v>
      </c>
      <c r="E401" s="25" t="s">
        <v>191</v>
      </c>
    </row>
    <row r="402" spans="1:5" s="11" customFormat="1" ht="21.9" customHeight="1" x14ac:dyDescent="0.25">
      <c r="A402" s="11">
        <f t="shared" si="6"/>
        <v>5159</v>
      </c>
      <c r="B402" s="22"/>
      <c r="C402" s="16" t="s">
        <v>968</v>
      </c>
      <c r="D402" s="14" t="s">
        <v>594</v>
      </c>
      <c r="E402" s="25" t="s">
        <v>52</v>
      </c>
    </row>
    <row r="403" spans="1:5" s="11" customFormat="1" ht="21.9" customHeight="1" x14ac:dyDescent="0.25">
      <c r="A403" s="11">
        <f t="shared" si="6"/>
        <v>5159</v>
      </c>
      <c r="B403" s="22"/>
      <c r="C403" s="16" t="s">
        <v>970</v>
      </c>
      <c r="D403" s="14" t="s">
        <v>2279</v>
      </c>
      <c r="E403" s="25" t="s">
        <v>52</v>
      </c>
    </row>
    <row r="404" spans="1:5" s="11" customFormat="1" ht="21.9" customHeight="1" x14ac:dyDescent="0.25">
      <c r="A404" s="11">
        <f t="shared" si="6"/>
        <v>5159</v>
      </c>
      <c r="B404" s="22"/>
      <c r="C404" s="16" t="s">
        <v>972</v>
      </c>
      <c r="D404" s="14" t="s">
        <v>2280</v>
      </c>
      <c r="E404" s="25" t="s">
        <v>52</v>
      </c>
    </row>
    <row r="405" spans="1:5" s="11" customFormat="1" ht="21.9" customHeight="1" x14ac:dyDescent="0.25">
      <c r="A405" s="11">
        <f t="shared" si="6"/>
        <v>5159</v>
      </c>
      <c r="B405" s="22"/>
      <c r="C405" s="16" t="s">
        <v>1015</v>
      </c>
      <c r="D405" s="14" t="s">
        <v>2281</v>
      </c>
      <c r="E405" s="25" t="s">
        <v>52</v>
      </c>
    </row>
    <row r="406" spans="1:5" s="11" customFormat="1" ht="21.9" customHeight="1" x14ac:dyDescent="0.25">
      <c r="A406" s="11">
        <f t="shared" si="6"/>
        <v>5159</v>
      </c>
      <c r="B406" s="20"/>
      <c r="C406" s="16" t="s">
        <v>256</v>
      </c>
      <c r="D406" s="14" t="s">
        <v>2282</v>
      </c>
      <c r="E406" s="25" t="s">
        <v>52</v>
      </c>
    </row>
    <row r="407" spans="1:5" s="11" customFormat="1" ht="21.9" customHeight="1" thickBot="1" x14ac:dyDescent="0.3">
      <c r="A407" s="11">
        <f t="shared" si="6"/>
        <v>5159</v>
      </c>
      <c r="E407" s="12"/>
    </row>
    <row r="408" spans="1:5" s="11" customFormat="1" ht="21.9" customHeight="1" thickBot="1" x14ac:dyDescent="0.3">
      <c r="A408" s="11">
        <f t="shared" si="6"/>
        <v>5160</v>
      </c>
      <c r="B408" s="82">
        <f>+A408</f>
        <v>5160</v>
      </c>
      <c r="C408" s="118" t="s">
        <v>5</v>
      </c>
      <c r="D408" s="118"/>
      <c r="E408" s="119"/>
    </row>
    <row r="409" spans="1:5" s="11" customFormat="1" ht="21.9" customHeight="1" x14ac:dyDescent="0.25">
      <c r="A409" s="11">
        <f t="shared" si="6"/>
        <v>5160</v>
      </c>
      <c r="B409" s="21"/>
      <c r="C409" s="15" t="s">
        <v>404</v>
      </c>
      <c r="D409" s="27" t="s">
        <v>2283</v>
      </c>
      <c r="E409" s="26" t="s">
        <v>191</v>
      </c>
    </row>
    <row r="410" spans="1:5" s="11" customFormat="1" ht="21.9" customHeight="1" x14ac:dyDescent="0.25">
      <c r="A410" s="11">
        <f t="shared" si="6"/>
        <v>5160</v>
      </c>
      <c r="B410" s="22"/>
      <c r="C410" s="16" t="s">
        <v>406</v>
      </c>
      <c r="D410" s="14" t="s">
        <v>2284</v>
      </c>
      <c r="E410" s="25" t="s">
        <v>191</v>
      </c>
    </row>
    <row r="411" spans="1:5" s="11" customFormat="1" ht="21.9" customHeight="1" x14ac:dyDescent="0.25">
      <c r="A411" s="11">
        <f t="shared" si="6"/>
        <v>5160</v>
      </c>
      <c r="B411" s="22"/>
      <c r="C411" s="16" t="s">
        <v>408</v>
      </c>
      <c r="D411" s="14" t="s">
        <v>2285</v>
      </c>
      <c r="E411" s="25" t="s">
        <v>191</v>
      </c>
    </row>
    <row r="412" spans="1:5" s="11" customFormat="1" ht="21.9" customHeight="1" x14ac:dyDescent="0.25">
      <c r="A412" s="11">
        <f t="shared" si="6"/>
        <v>5160</v>
      </c>
      <c r="B412" s="22"/>
      <c r="C412" s="16" t="s">
        <v>968</v>
      </c>
      <c r="D412" s="14" t="s">
        <v>2286</v>
      </c>
      <c r="E412" s="25" t="s">
        <v>52</v>
      </c>
    </row>
    <row r="413" spans="1:5" s="11" customFormat="1" ht="21.9" customHeight="1" x14ac:dyDescent="0.25">
      <c r="A413" s="11">
        <f t="shared" si="6"/>
        <v>5160</v>
      </c>
      <c r="B413" s="22"/>
      <c r="C413" s="16" t="s">
        <v>970</v>
      </c>
      <c r="D413" s="14" t="s">
        <v>2287</v>
      </c>
      <c r="E413" s="25" t="s">
        <v>52</v>
      </c>
    </row>
    <row r="414" spans="1:5" s="11" customFormat="1" ht="21.9" customHeight="1" x14ac:dyDescent="0.25">
      <c r="A414" s="11">
        <f t="shared" si="6"/>
        <v>5160</v>
      </c>
      <c r="B414" s="20"/>
      <c r="C414" s="16" t="s">
        <v>972</v>
      </c>
      <c r="D414" s="14" t="s">
        <v>2288</v>
      </c>
      <c r="E414" s="25" t="s">
        <v>52</v>
      </c>
    </row>
    <row r="415" spans="1:5" s="11" customFormat="1" ht="21.9" customHeight="1" thickBot="1" x14ac:dyDescent="0.3">
      <c r="A415" s="11">
        <f t="shared" si="6"/>
        <v>5160</v>
      </c>
      <c r="E415" s="12"/>
    </row>
    <row r="416" spans="1:5" s="11" customFormat="1" ht="21.9" customHeight="1" thickBot="1" x14ac:dyDescent="0.3">
      <c r="A416" s="11">
        <f t="shared" si="6"/>
        <v>5161</v>
      </c>
      <c r="B416" s="82">
        <f>+A416</f>
        <v>5161</v>
      </c>
      <c r="C416" s="118" t="s">
        <v>514</v>
      </c>
      <c r="D416" s="118"/>
      <c r="E416" s="119"/>
    </row>
    <row r="417" spans="1:5" s="11" customFormat="1" ht="21.9" customHeight="1" x14ac:dyDescent="0.25">
      <c r="A417" s="11">
        <f t="shared" si="6"/>
        <v>5161</v>
      </c>
      <c r="B417" s="21"/>
      <c r="C417" s="15" t="s">
        <v>404</v>
      </c>
      <c r="D417" s="27" t="s">
        <v>2289</v>
      </c>
      <c r="E417" s="26" t="s">
        <v>191</v>
      </c>
    </row>
    <row r="418" spans="1:5" s="11" customFormat="1" ht="21.9" customHeight="1" x14ac:dyDescent="0.25">
      <c r="A418" s="11">
        <f t="shared" si="6"/>
        <v>5161</v>
      </c>
      <c r="B418" s="22"/>
      <c r="C418" s="16" t="s">
        <v>406</v>
      </c>
      <c r="D418" s="14" t="s">
        <v>1482</v>
      </c>
      <c r="E418" s="25" t="s">
        <v>52</v>
      </c>
    </row>
    <row r="419" spans="1:5" s="11" customFormat="1" ht="21.9" customHeight="1" x14ac:dyDescent="0.25">
      <c r="A419" s="11">
        <f t="shared" si="6"/>
        <v>5161</v>
      </c>
      <c r="B419" s="22"/>
      <c r="C419" s="16" t="s">
        <v>408</v>
      </c>
      <c r="D419" s="14" t="s">
        <v>1497</v>
      </c>
      <c r="E419" s="25" t="s">
        <v>52</v>
      </c>
    </row>
    <row r="420" spans="1:5" s="11" customFormat="1" ht="21.9" customHeight="1" x14ac:dyDescent="0.25">
      <c r="A420" s="11">
        <f t="shared" si="6"/>
        <v>5161</v>
      </c>
      <c r="B420" s="20"/>
      <c r="C420" s="16" t="s">
        <v>968</v>
      </c>
      <c r="D420" s="14" t="s">
        <v>1496</v>
      </c>
      <c r="E420" s="25" t="s">
        <v>52</v>
      </c>
    </row>
    <row r="421" spans="1:5" s="11" customFormat="1" ht="21.9" customHeight="1" thickBot="1" x14ac:dyDescent="0.3">
      <c r="A421" s="11">
        <f t="shared" si="6"/>
        <v>5161</v>
      </c>
      <c r="E421" s="12"/>
    </row>
    <row r="422" spans="1:5" s="11" customFormat="1" ht="21.9" customHeight="1" thickBot="1" x14ac:dyDescent="0.3">
      <c r="A422" s="11">
        <f t="shared" si="6"/>
        <v>5162</v>
      </c>
      <c r="B422" s="82">
        <f>+A422</f>
        <v>5162</v>
      </c>
      <c r="C422" s="118" t="s">
        <v>515</v>
      </c>
      <c r="D422" s="118"/>
      <c r="E422" s="119"/>
    </row>
    <row r="423" spans="1:5" s="11" customFormat="1" ht="21.9" customHeight="1" x14ac:dyDescent="0.25">
      <c r="A423" s="11">
        <f t="shared" si="6"/>
        <v>5162</v>
      </c>
      <c r="B423" s="21"/>
      <c r="C423" s="15" t="s">
        <v>404</v>
      </c>
      <c r="D423" s="27" t="s">
        <v>2290</v>
      </c>
      <c r="E423" s="26" t="s">
        <v>191</v>
      </c>
    </row>
    <row r="424" spans="1:5" s="11" customFormat="1" ht="21.9" customHeight="1" x14ac:dyDescent="0.25">
      <c r="A424" s="11">
        <f t="shared" si="6"/>
        <v>5162</v>
      </c>
      <c r="B424" s="22"/>
      <c r="C424" s="16" t="s">
        <v>406</v>
      </c>
      <c r="D424" s="14" t="s">
        <v>2291</v>
      </c>
      <c r="E424" s="25" t="s">
        <v>52</v>
      </c>
    </row>
    <row r="425" spans="1:5" s="11" customFormat="1" ht="21.9" customHeight="1" x14ac:dyDescent="0.25">
      <c r="A425" s="11">
        <f t="shared" si="6"/>
        <v>5162</v>
      </c>
      <c r="B425" s="22"/>
      <c r="C425" s="16" t="s">
        <v>408</v>
      </c>
      <c r="D425" s="14" t="s">
        <v>2292</v>
      </c>
      <c r="E425" s="25" t="s">
        <v>52</v>
      </c>
    </row>
    <row r="426" spans="1:5" s="11" customFormat="1" ht="21.9" customHeight="1" x14ac:dyDescent="0.25">
      <c r="A426" s="11">
        <f t="shared" si="6"/>
        <v>5162</v>
      </c>
      <c r="B426" s="20"/>
      <c r="C426" s="16" t="s">
        <v>968</v>
      </c>
      <c r="D426" s="14" t="s">
        <v>2293</v>
      </c>
      <c r="E426" s="25" t="s">
        <v>52</v>
      </c>
    </row>
    <row r="427" spans="1:5" s="11" customFormat="1" ht="21.9" customHeight="1" thickBot="1" x14ac:dyDescent="0.3">
      <c r="A427" s="11">
        <f t="shared" si="6"/>
        <v>5162</v>
      </c>
      <c r="E427" s="12"/>
    </row>
    <row r="428" spans="1:5" s="11" customFormat="1" ht="21.9" customHeight="1" thickBot="1" x14ac:dyDescent="0.3">
      <c r="A428" s="11">
        <f t="shared" si="6"/>
        <v>5163</v>
      </c>
      <c r="B428" s="82">
        <f>+A428</f>
        <v>5163</v>
      </c>
      <c r="C428" s="118" t="s">
        <v>4112</v>
      </c>
      <c r="D428" s="118"/>
      <c r="E428" s="119"/>
    </row>
    <row r="429" spans="1:5" s="11" customFormat="1" ht="21.9" customHeight="1" x14ac:dyDescent="0.25">
      <c r="A429" s="11">
        <f t="shared" si="6"/>
        <v>5163</v>
      </c>
      <c r="B429" s="21"/>
      <c r="C429" s="15" t="s">
        <v>404</v>
      </c>
      <c r="D429" s="27" t="s">
        <v>4113</v>
      </c>
      <c r="E429" s="26" t="s">
        <v>191</v>
      </c>
    </row>
    <row r="430" spans="1:5" s="11" customFormat="1" ht="21.9" customHeight="1" x14ac:dyDescent="0.25">
      <c r="A430" s="11">
        <f t="shared" si="6"/>
        <v>5163</v>
      </c>
      <c r="B430" s="22"/>
      <c r="C430" s="16" t="s">
        <v>406</v>
      </c>
      <c r="D430" s="14" t="s">
        <v>4114</v>
      </c>
      <c r="E430" s="25" t="s">
        <v>52</v>
      </c>
    </row>
    <row r="431" spans="1:5" s="11" customFormat="1" ht="21.9" customHeight="1" x14ac:dyDescent="0.25">
      <c r="A431" s="11">
        <f t="shared" si="6"/>
        <v>5163</v>
      </c>
      <c r="B431" s="22"/>
      <c r="C431" s="16" t="s">
        <v>408</v>
      </c>
      <c r="D431" s="14" t="s">
        <v>4115</v>
      </c>
      <c r="E431" s="25" t="s">
        <v>52</v>
      </c>
    </row>
    <row r="432" spans="1:5" s="11" customFormat="1" ht="21.9" customHeight="1" x14ac:dyDescent="0.25">
      <c r="A432" s="11">
        <f t="shared" si="6"/>
        <v>5163</v>
      </c>
      <c r="B432" s="20"/>
      <c r="C432" s="16" t="s">
        <v>968</v>
      </c>
      <c r="D432" s="14" t="s">
        <v>2293</v>
      </c>
      <c r="E432" s="25" t="s">
        <v>52</v>
      </c>
    </row>
    <row r="433" spans="1:5" ht="13" thickBot="1" x14ac:dyDescent="0.3">
      <c r="A433" s="11">
        <f t="shared" si="6"/>
        <v>5163</v>
      </c>
    </row>
    <row r="434" spans="1:5" s="11" customFormat="1" ht="21.9" customHeight="1" thickBot="1" x14ac:dyDescent="0.3">
      <c r="A434" s="11">
        <f t="shared" si="6"/>
        <v>5164</v>
      </c>
      <c r="B434" s="82">
        <f>+A434</f>
        <v>5164</v>
      </c>
      <c r="C434" s="118" t="s">
        <v>4246</v>
      </c>
      <c r="D434" s="118"/>
      <c r="E434" s="119"/>
    </row>
    <row r="435" spans="1:5" s="11" customFormat="1" ht="21.75" customHeight="1" x14ac:dyDescent="0.25">
      <c r="A435" s="11">
        <f t="shared" si="6"/>
        <v>5164</v>
      </c>
      <c r="B435" s="21"/>
      <c r="C435" s="15" t="s">
        <v>404</v>
      </c>
      <c r="D435" s="27" t="s">
        <v>4247</v>
      </c>
      <c r="E435" s="26" t="s">
        <v>191</v>
      </c>
    </row>
    <row r="436" spans="1:5" s="11" customFormat="1" ht="21.9" customHeight="1" x14ac:dyDescent="0.25">
      <c r="A436" s="11">
        <f t="shared" si="6"/>
        <v>5164</v>
      </c>
      <c r="B436" s="22"/>
      <c r="C436" s="16" t="s">
        <v>406</v>
      </c>
      <c r="D436" s="11" t="s">
        <v>4248</v>
      </c>
      <c r="E436" s="25" t="s">
        <v>191</v>
      </c>
    </row>
    <row r="437" spans="1:5" s="11" customFormat="1" ht="21.9" customHeight="1" x14ac:dyDescent="0.25">
      <c r="A437" s="11">
        <f t="shared" si="6"/>
        <v>5164</v>
      </c>
      <c r="B437" s="22"/>
      <c r="C437" s="16" t="s">
        <v>408</v>
      </c>
      <c r="D437" s="54" t="s">
        <v>4249</v>
      </c>
      <c r="E437" s="25" t="s">
        <v>191</v>
      </c>
    </row>
    <row r="438" spans="1:5" s="11" customFormat="1" ht="21.9" customHeight="1" x14ac:dyDescent="0.25">
      <c r="A438" s="11">
        <f t="shared" si="6"/>
        <v>5164</v>
      </c>
      <c r="B438" s="22"/>
      <c r="C438" s="16" t="s">
        <v>968</v>
      </c>
      <c r="D438" s="54" t="s">
        <v>4250</v>
      </c>
      <c r="E438" s="25" t="s">
        <v>52</v>
      </c>
    </row>
    <row r="439" spans="1:5" s="11" customFormat="1" ht="21.9" customHeight="1" x14ac:dyDescent="0.25">
      <c r="A439" s="11">
        <f t="shared" si="6"/>
        <v>5164</v>
      </c>
      <c r="B439" s="22"/>
      <c r="C439" s="16" t="s">
        <v>970</v>
      </c>
      <c r="D439" s="54" t="s">
        <v>4251</v>
      </c>
      <c r="E439" s="25" t="s">
        <v>52</v>
      </c>
    </row>
    <row r="440" spans="1:5" s="11" customFormat="1" ht="21.9" customHeight="1" x14ac:dyDescent="0.25">
      <c r="A440" s="11">
        <f t="shared" si="6"/>
        <v>5164</v>
      </c>
      <c r="B440" s="20"/>
      <c r="C440" s="16" t="s">
        <v>972</v>
      </c>
      <c r="D440" s="14" t="s">
        <v>4252</v>
      </c>
      <c r="E440" s="25" t="s">
        <v>52</v>
      </c>
    </row>
    <row r="441" spans="1:5" x14ac:dyDescent="0.25">
      <c r="A441" s="11"/>
    </row>
  </sheetData>
  <mergeCells count="64">
    <mergeCell ref="C3:E3"/>
    <mergeCell ref="C11:E11"/>
    <mergeCell ref="C19:E19"/>
    <mergeCell ref="C27:E27"/>
    <mergeCell ref="C87:E87"/>
    <mergeCell ref="C95:E95"/>
    <mergeCell ref="C103:E103"/>
    <mergeCell ref="C35:E35"/>
    <mergeCell ref="C42:E42"/>
    <mergeCell ref="C50:E50"/>
    <mergeCell ref="C57:E57"/>
    <mergeCell ref="C65:E65"/>
    <mergeCell ref="C72:E72"/>
    <mergeCell ref="C80:E80"/>
    <mergeCell ref="C111:E111"/>
    <mergeCell ref="C119:E119"/>
    <mergeCell ref="C206:E206"/>
    <mergeCell ref="C212:E212"/>
    <mergeCell ref="C138:E138"/>
    <mergeCell ref="C146:E146"/>
    <mergeCell ref="C152:E152"/>
    <mergeCell ref="C159:E159"/>
    <mergeCell ref="C165:E165"/>
    <mergeCell ref="C172:E172"/>
    <mergeCell ref="C125:E125"/>
    <mergeCell ref="C132:E132"/>
    <mergeCell ref="C178:E178"/>
    <mergeCell ref="C186:E186"/>
    <mergeCell ref="C192:E192"/>
    <mergeCell ref="C200:E200"/>
    <mergeCell ref="C219:E219"/>
    <mergeCell ref="C247:E247"/>
    <mergeCell ref="C225:E225"/>
    <mergeCell ref="C233:E233"/>
    <mergeCell ref="C239:E239"/>
    <mergeCell ref="C253:E253"/>
    <mergeCell ref="C358:E358"/>
    <mergeCell ref="C364:E364"/>
    <mergeCell ref="C298:E298"/>
    <mergeCell ref="C304:E304"/>
    <mergeCell ref="C310:E310"/>
    <mergeCell ref="C316:E316"/>
    <mergeCell ref="C322:E322"/>
    <mergeCell ref="C328:E328"/>
    <mergeCell ref="C259:E259"/>
    <mergeCell ref="C265:E265"/>
    <mergeCell ref="C334:E334"/>
    <mergeCell ref="C340:E340"/>
    <mergeCell ref="C346:E346"/>
    <mergeCell ref="C352:E352"/>
    <mergeCell ref="C273:E273"/>
    <mergeCell ref="C279:E279"/>
    <mergeCell ref="C287:E287"/>
    <mergeCell ref="C292:E292"/>
    <mergeCell ref="C370:E370"/>
    <mergeCell ref="C376:E376"/>
    <mergeCell ref="C382:E382"/>
    <mergeCell ref="C388:E388"/>
    <mergeCell ref="C434:E434"/>
    <mergeCell ref="C416:E416"/>
    <mergeCell ref="C422:E422"/>
    <mergeCell ref="C428:E428"/>
    <mergeCell ref="C398:E398"/>
    <mergeCell ref="C408:E408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237"/>
  <sheetViews>
    <sheetView showGridLines="0" topLeftCell="A8" zoomScale="70" zoomScaleNormal="70" workbookViewId="0">
      <selection activeCell="E176" sqref="B1:E176"/>
    </sheetView>
  </sheetViews>
  <sheetFormatPr defaultColWidth="9.08984375" defaultRowHeight="12.5" x14ac:dyDescent="0.25"/>
  <cols>
    <col min="1" max="1" width="4.08984375" style="48" bestFit="1" customWidth="1"/>
    <col min="2" max="2" width="5.90625" style="48" bestFit="1" customWidth="1"/>
    <col min="3" max="3" width="2.453125" style="48" bestFit="1" customWidth="1"/>
    <col min="4" max="4" width="82.08984375" style="48" customWidth="1"/>
    <col min="5" max="5" width="4.54296875" style="48" customWidth="1"/>
    <col min="6" max="16384" width="9.08984375" style="48"/>
  </cols>
  <sheetData>
    <row r="1" spans="1:5" s="10" customFormat="1" ht="44.15" customHeight="1" thickBot="1" x14ac:dyDescent="0.3">
      <c r="B1" s="32" t="s">
        <v>369</v>
      </c>
      <c r="C1" s="33"/>
      <c r="D1" s="36" t="s">
        <v>204</v>
      </c>
      <c r="E1" s="38"/>
    </row>
    <row r="2" spans="1:5" s="11" customFormat="1" ht="21.9" customHeight="1" thickBot="1" x14ac:dyDescent="0.3">
      <c r="B2" s="10"/>
      <c r="E2" s="12"/>
    </row>
    <row r="3" spans="1:5" s="11" customFormat="1" ht="21.9" customHeight="1" thickBot="1" x14ac:dyDescent="0.3">
      <c r="B3" s="13">
        <v>5201</v>
      </c>
      <c r="C3" s="118" t="s">
        <v>2294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2295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2296</v>
      </c>
      <c r="E5" s="25" t="s">
        <v>191</v>
      </c>
    </row>
    <row r="6" spans="1:5" s="11" customFormat="1" ht="21.9" customHeight="1" x14ac:dyDescent="0.25">
      <c r="B6" s="22"/>
      <c r="C6" s="16" t="s">
        <v>408</v>
      </c>
      <c r="D6" s="14" t="s">
        <v>2297</v>
      </c>
      <c r="E6" s="25" t="s">
        <v>52</v>
      </c>
    </row>
    <row r="7" spans="1:5" s="11" customFormat="1" ht="21.9" customHeight="1" x14ac:dyDescent="0.25">
      <c r="B7" s="22"/>
      <c r="C7" s="16" t="s">
        <v>968</v>
      </c>
      <c r="D7" s="14" t="s">
        <v>2298</v>
      </c>
      <c r="E7" s="25" t="s">
        <v>52</v>
      </c>
    </row>
    <row r="8" spans="1:5" s="11" customFormat="1" ht="21.9" customHeight="1" x14ac:dyDescent="0.25">
      <c r="B8" s="20"/>
      <c r="C8" s="16" t="s">
        <v>970</v>
      </c>
      <c r="D8" s="14" t="s">
        <v>2299</v>
      </c>
      <c r="E8" s="25" t="s">
        <v>52</v>
      </c>
    </row>
    <row r="9" spans="1:5" s="11" customFormat="1" ht="21.9" customHeight="1" thickBot="1" x14ac:dyDescent="0.3">
      <c r="A9" s="11">
        <f>+B3</f>
        <v>5201</v>
      </c>
      <c r="E9" s="12"/>
    </row>
    <row r="10" spans="1:5" s="11" customFormat="1" ht="21.9" customHeight="1" thickBot="1" x14ac:dyDescent="0.3">
      <c r="A10" s="11">
        <f>+IF(AND(OR(E11="V",E11="F"),AND(E10&lt;&gt;"V",E10&lt;&gt;"F")),+A9+1,A9)</f>
        <v>5202</v>
      </c>
      <c r="B10" s="13">
        <f>+A10</f>
        <v>5202</v>
      </c>
      <c r="C10" s="118" t="s">
        <v>2300</v>
      </c>
      <c r="D10" s="118"/>
      <c r="E10" s="119"/>
    </row>
    <row r="11" spans="1:5" s="11" customFormat="1" ht="21.9" customHeight="1" x14ac:dyDescent="0.25">
      <c r="A11" s="11">
        <f t="shared" ref="A11:A74" si="0">+IF(AND(OR(E12="V",E12="F"),AND(E11&lt;&gt;"V",E11&lt;&gt;"F")),+A10+1,A10)</f>
        <v>5202</v>
      </c>
      <c r="B11" s="21"/>
      <c r="C11" s="15" t="s">
        <v>404</v>
      </c>
      <c r="D11" s="27" t="s">
        <v>2301</v>
      </c>
      <c r="E11" s="26" t="s">
        <v>191</v>
      </c>
    </row>
    <row r="12" spans="1:5" s="11" customFormat="1" ht="21.9" customHeight="1" x14ac:dyDescent="0.25">
      <c r="A12" s="11">
        <f t="shared" si="0"/>
        <v>5202</v>
      </c>
      <c r="B12" s="22"/>
      <c r="C12" s="16" t="s">
        <v>406</v>
      </c>
      <c r="D12" s="14" t="s">
        <v>2302</v>
      </c>
      <c r="E12" s="25" t="s">
        <v>191</v>
      </c>
    </row>
    <row r="13" spans="1:5" s="11" customFormat="1" ht="21.9" customHeight="1" x14ac:dyDescent="0.25">
      <c r="A13" s="11">
        <f t="shared" si="0"/>
        <v>5202</v>
      </c>
      <c r="B13" s="22"/>
      <c r="C13" s="16" t="s">
        <v>408</v>
      </c>
      <c r="D13" s="14" t="s">
        <v>2303</v>
      </c>
      <c r="E13" s="25" t="s">
        <v>52</v>
      </c>
    </row>
    <row r="14" spans="1:5" s="11" customFormat="1" ht="21.9" customHeight="1" x14ac:dyDescent="0.25">
      <c r="A14" s="11">
        <f t="shared" si="0"/>
        <v>5202</v>
      </c>
      <c r="B14" s="22"/>
      <c r="C14" s="16" t="s">
        <v>968</v>
      </c>
      <c r="D14" s="14" t="s">
        <v>2304</v>
      </c>
      <c r="E14" s="25" t="s">
        <v>52</v>
      </c>
    </row>
    <row r="15" spans="1:5" s="11" customFormat="1" ht="21.9" customHeight="1" x14ac:dyDescent="0.25">
      <c r="A15" s="11">
        <f t="shared" si="0"/>
        <v>5202</v>
      </c>
      <c r="B15" s="20"/>
      <c r="C15" s="16" t="s">
        <v>970</v>
      </c>
      <c r="D15" s="14" t="s">
        <v>2305</v>
      </c>
      <c r="E15" s="25" t="s">
        <v>52</v>
      </c>
    </row>
    <row r="16" spans="1:5" s="11" customFormat="1" ht="21.9" customHeight="1" thickBot="1" x14ac:dyDescent="0.3">
      <c r="A16" s="11">
        <f t="shared" si="0"/>
        <v>5202</v>
      </c>
      <c r="E16" s="12"/>
    </row>
    <row r="17" spans="1:5" s="11" customFormat="1" ht="21.9" customHeight="1" thickBot="1" x14ac:dyDescent="0.3">
      <c r="A17" s="11">
        <f t="shared" si="0"/>
        <v>5203</v>
      </c>
      <c r="B17" s="82">
        <f>+A17</f>
        <v>5203</v>
      </c>
      <c r="C17" s="118" t="s">
        <v>2306</v>
      </c>
      <c r="D17" s="118"/>
      <c r="E17" s="119"/>
    </row>
    <row r="18" spans="1:5" s="11" customFormat="1" ht="21.9" customHeight="1" x14ac:dyDescent="0.25">
      <c r="A18" s="11">
        <f t="shared" si="0"/>
        <v>5203</v>
      </c>
      <c r="B18" s="21"/>
      <c r="C18" s="15" t="s">
        <v>404</v>
      </c>
      <c r="D18" s="27" t="s">
        <v>5126</v>
      </c>
      <c r="E18" s="26" t="s">
        <v>191</v>
      </c>
    </row>
    <row r="19" spans="1:5" s="11" customFormat="1" ht="21.9" customHeight="1" x14ac:dyDescent="0.25">
      <c r="A19" s="11">
        <f t="shared" si="0"/>
        <v>5203</v>
      </c>
      <c r="B19" s="22"/>
      <c r="C19" s="16" t="s">
        <v>406</v>
      </c>
      <c r="D19" s="14" t="s">
        <v>5127</v>
      </c>
      <c r="E19" s="25" t="s">
        <v>191</v>
      </c>
    </row>
    <row r="20" spans="1:5" s="11" customFormat="1" ht="21.9" customHeight="1" x14ac:dyDescent="0.25">
      <c r="A20" s="11">
        <f t="shared" si="0"/>
        <v>5203</v>
      </c>
      <c r="B20" s="22"/>
      <c r="C20" s="16" t="s">
        <v>408</v>
      </c>
      <c r="D20" s="14" t="s">
        <v>5128</v>
      </c>
      <c r="E20" s="25" t="s">
        <v>191</v>
      </c>
    </row>
    <row r="21" spans="1:5" s="11" customFormat="1" ht="21.9" customHeight="1" x14ac:dyDescent="0.25">
      <c r="A21" s="11">
        <f t="shared" si="0"/>
        <v>5203</v>
      </c>
      <c r="B21" s="22"/>
      <c r="C21" s="16" t="s">
        <v>968</v>
      </c>
      <c r="D21" s="14" t="s">
        <v>2307</v>
      </c>
      <c r="E21" s="25" t="s">
        <v>52</v>
      </c>
    </row>
    <row r="22" spans="1:5" s="11" customFormat="1" ht="21.9" customHeight="1" x14ac:dyDescent="0.25">
      <c r="A22" s="11">
        <f t="shared" si="0"/>
        <v>5203</v>
      </c>
      <c r="B22" s="22"/>
      <c r="C22" s="16" t="s">
        <v>970</v>
      </c>
      <c r="D22" s="14" t="s">
        <v>2308</v>
      </c>
      <c r="E22" s="25" t="s">
        <v>52</v>
      </c>
    </row>
    <row r="23" spans="1:5" s="11" customFormat="1" ht="21.9" customHeight="1" x14ac:dyDescent="0.25">
      <c r="A23" s="11">
        <f t="shared" si="0"/>
        <v>5203</v>
      </c>
      <c r="B23" s="20"/>
      <c r="C23" s="16" t="s">
        <v>972</v>
      </c>
      <c r="D23" s="14" t="s">
        <v>2309</v>
      </c>
      <c r="E23" s="25" t="s">
        <v>52</v>
      </c>
    </row>
    <row r="24" spans="1:5" s="11" customFormat="1" ht="21.9" customHeight="1" thickBot="1" x14ac:dyDescent="0.3">
      <c r="A24" s="11">
        <f t="shared" si="0"/>
        <v>5203</v>
      </c>
      <c r="E24" s="12"/>
    </row>
    <row r="25" spans="1:5" s="11" customFormat="1" ht="21.9" customHeight="1" thickBot="1" x14ac:dyDescent="0.3">
      <c r="A25" s="11">
        <f t="shared" si="0"/>
        <v>5204</v>
      </c>
      <c r="B25" s="82">
        <f>+A25</f>
        <v>5204</v>
      </c>
      <c r="C25" s="118" t="s">
        <v>2310</v>
      </c>
      <c r="D25" s="118"/>
      <c r="E25" s="119"/>
    </row>
    <row r="26" spans="1:5" s="11" customFormat="1" ht="21.9" customHeight="1" x14ac:dyDescent="0.25">
      <c r="A26" s="11">
        <f t="shared" si="0"/>
        <v>5204</v>
      </c>
      <c r="B26" s="21"/>
      <c r="C26" s="15" t="s">
        <v>404</v>
      </c>
      <c r="D26" s="27" t="s">
        <v>5209</v>
      </c>
      <c r="E26" s="26" t="s">
        <v>191</v>
      </c>
    </row>
    <row r="27" spans="1:5" s="11" customFormat="1" ht="21.9" customHeight="1" x14ac:dyDescent="0.25">
      <c r="A27" s="11">
        <f t="shared" si="0"/>
        <v>5204</v>
      </c>
      <c r="B27" s="22"/>
      <c r="C27" s="16" t="s">
        <v>406</v>
      </c>
      <c r="D27" s="14" t="s">
        <v>2311</v>
      </c>
      <c r="E27" s="25" t="s">
        <v>191</v>
      </c>
    </row>
    <row r="28" spans="1:5" s="11" customFormat="1" ht="21.9" customHeight="1" x14ac:dyDescent="0.25">
      <c r="A28" s="11">
        <f t="shared" si="0"/>
        <v>5204</v>
      </c>
      <c r="B28" s="22"/>
      <c r="C28" s="16" t="s">
        <v>408</v>
      </c>
      <c r="D28" s="14" t="s">
        <v>5129</v>
      </c>
      <c r="E28" s="25" t="s">
        <v>191</v>
      </c>
    </row>
    <row r="29" spans="1:5" s="11" customFormat="1" ht="21.9" customHeight="1" x14ac:dyDescent="0.25">
      <c r="A29" s="11">
        <f t="shared" si="0"/>
        <v>5204</v>
      </c>
      <c r="B29" s="22"/>
      <c r="C29" s="16" t="s">
        <v>968</v>
      </c>
      <c r="D29" s="14" t="s">
        <v>2312</v>
      </c>
      <c r="E29" s="25" t="s">
        <v>52</v>
      </c>
    </row>
    <row r="30" spans="1:5" s="11" customFormat="1" ht="21.9" customHeight="1" x14ac:dyDescent="0.25">
      <c r="A30" s="11">
        <f t="shared" si="0"/>
        <v>5204</v>
      </c>
      <c r="B30" s="20"/>
      <c r="C30" s="16" t="s">
        <v>970</v>
      </c>
      <c r="D30" s="14" t="s">
        <v>2313</v>
      </c>
      <c r="E30" s="25" t="s">
        <v>52</v>
      </c>
    </row>
    <row r="31" spans="1:5" s="11" customFormat="1" ht="21.9" customHeight="1" thickBot="1" x14ac:dyDescent="0.3">
      <c r="A31" s="11">
        <f t="shared" si="0"/>
        <v>5204</v>
      </c>
      <c r="E31" s="12"/>
    </row>
    <row r="32" spans="1:5" s="11" customFormat="1" ht="21.9" customHeight="1" thickBot="1" x14ac:dyDescent="0.3">
      <c r="A32" s="11">
        <f t="shared" si="0"/>
        <v>5205</v>
      </c>
      <c r="B32" s="82">
        <f>+A32</f>
        <v>5205</v>
      </c>
      <c r="C32" s="118" t="s">
        <v>2314</v>
      </c>
      <c r="D32" s="118"/>
      <c r="E32" s="119"/>
    </row>
    <row r="33" spans="1:5" s="11" customFormat="1" ht="21.9" customHeight="1" x14ac:dyDescent="0.25">
      <c r="A33" s="11">
        <f t="shared" si="0"/>
        <v>5205</v>
      </c>
      <c r="B33" s="22"/>
      <c r="C33" s="35" t="s">
        <v>404</v>
      </c>
      <c r="D33" s="27" t="s">
        <v>5130</v>
      </c>
      <c r="E33" s="26" t="s">
        <v>191</v>
      </c>
    </row>
    <row r="34" spans="1:5" s="11" customFormat="1" ht="21.9" customHeight="1" x14ac:dyDescent="0.25">
      <c r="A34" s="11">
        <f t="shared" si="0"/>
        <v>5205</v>
      </c>
      <c r="B34" s="22"/>
      <c r="C34" s="16" t="s">
        <v>406</v>
      </c>
      <c r="D34" s="14" t="s">
        <v>5131</v>
      </c>
      <c r="E34" s="25" t="s">
        <v>191</v>
      </c>
    </row>
    <row r="35" spans="1:5" s="11" customFormat="1" ht="21.9" customHeight="1" x14ac:dyDescent="0.25">
      <c r="A35" s="11">
        <f t="shared" si="0"/>
        <v>5205</v>
      </c>
      <c r="B35" s="22"/>
      <c r="C35" s="16" t="s">
        <v>408</v>
      </c>
      <c r="D35" s="14" t="s">
        <v>2315</v>
      </c>
      <c r="E35" s="25" t="s">
        <v>52</v>
      </c>
    </row>
    <row r="36" spans="1:5" s="11" customFormat="1" ht="21.9" customHeight="1" x14ac:dyDescent="0.25">
      <c r="A36" s="11">
        <f t="shared" si="0"/>
        <v>5205</v>
      </c>
      <c r="B36" s="22"/>
      <c r="C36" s="16" t="s">
        <v>968</v>
      </c>
      <c r="D36" s="14" t="s">
        <v>2316</v>
      </c>
      <c r="E36" s="25" t="s">
        <v>52</v>
      </c>
    </row>
    <row r="37" spans="1:5" s="11" customFormat="1" ht="21.9" customHeight="1" x14ac:dyDescent="0.25">
      <c r="A37" s="11">
        <f t="shared" si="0"/>
        <v>5205</v>
      </c>
      <c r="B37" s="20"/>
      <c r="C37" s="16" t="s">
        <v>970</v>
      </c>
      <c r="D37" s="14" t="s">
        <v>2312</v>
      </c>
      <c r="E37" s="25" t="s">
        <v>52</v>
      </c>
    </row>
    <row r="38" spans="1:5" s="11" customFormat="1" ht="21.9" customHeight="1" thickBot="1" x14ac:dyDescent="0.3">
      <c r="A38" s="11">
        <f t="shared" si="0"/>
        <v>5205</v>
      </c>
      <c r="E38" s="12"/>
    </row>
    <row r="39" spans="1:5" s="11" customFormat="1" ht="21.9" customHeight="1" thickBot="1" x14ac:dyDescent="0.3">
      <c r="A39" s="11">
        <f t="shared" si="0"/>
        <v>5206</v>
      </c>
      <c r="B39" s="82">
        <f>+A39</f>
        <v>5206</v>
      </c>
      <c r="C39" s="118" t="s">
        <v>182</v>
      </c>
      <c r="D39" s="118"/>
      <c r="E39" s="119"/>
    </row>
    <row r="40" spans="1:5" s="11" customFormat="1" ht="21.9" customHeight="1" x14ac:dyDescent="0.25">
      <c r="A40" s="11">
        <f t="shared" si="0"/>
        <v>5206</v>
      </c>
      <c r="B40" s="21"/>
      <c r="C40" s="15" t="s">
        <v>404</v>
      </c>
      <c r="D40" s="27" t="s">
        <v>2317</v>
      </c>
      <c r="E40" s="26" t="s">
        <v>191</v>
      </c>
    </row>
    <row r="41" spans="1:5" s="11" customFormat="1" ht="21.9" customHeight="1" x14ac:dyDescent="0.25">
      <c r="A41" s="11">
        <f t="shared" si="0"/>
        <v>5206</v>
      </c>
      <c r="B41" s="22"/>
      <c r="C41" s="16" t="s">
        <v>406</v>
      </c>
      <c r="D41" s="14" t="s">
        <v>1220</v>
      </c>
      <c r="E41" s="25" t="s">
        <v>52</v>
      </c>
    </row>
    <row r="42" spans="1:5" s="11" customFormat="1" ht="21.9" customHeight="1" x14ac:dyDescent="0.25">
      <c r="A42" s="11">
        <f t="shared" si="0"/>
        <v>5206</v>
      </c>
      <c r="B42" s="22"/>
      <c r="C42" s="16" t="s">
        <v>408</v>
      </c>
      <c r="D42" s="14" t="s">
        <v>2318</v>
      </c>
      <c r="E42" s="25" t="s">
        <v>191</v>
      </c>
    </row>
    <row r="43" spans="1:5" s="11" customFormat="1" ht="21.9" customHeight="1" x14ac:dyDescent="0.25">
      <c r="A43" s="11">
        <f t="shared" si="0"/>
        <v>5206</v>
      </c>
      <c r="B43" s="22"/>
      <c r="C43" s="16" t="s">
        <v>968</v>
      </c>
      <c r="D43" s="14" t="s">
        <v>2319</v>
      </c>
      <c r="E43" s="25" t="s">
        <v>191</v>
      </c>
    </row>
    <row r="44" spans="1:5" s="11" customFormat="1" ht="21.9" customHeight="1" x14ac:dyDescent="0.25">
      <c r="A44" s="11">
        <f t="shared" si="0"/>
        <v>5206</v>
      </c>
      <c r="B44" s="22"/>
      <c r="C44" s="16" t="s">
        <v>970</v>
      </c>
      <c r="D44" s="14" t="s">
        <v>2320</v>
      </c>
      <c r="E44" s="25" t="s">
        <v>52</v>
      </c>
    </row>
    <row r="45" spans="1:5" s="11" customFormat="1" ht="21.9" customHeight="1" x14ac:dyDescent="0.25">
      <c r="A45" s="11">
        <f t="shared" si="0"/>
        <v>5206</v>
      </c>
      <c r="B45" s="20"/>
      <c r="C45" s="16" t="s">
        <v>972</v>
      </c>
      <c r="D45" s="14" t="s">
        <v>2321</v>
      </c>
      <c r="E45" s="25" t="s">
        <v>52</v>
      </c>
    </row>
    <row r="46" spans="1:5" s="11" customFormat="1" ht="21.9" customHeight="1" thickBot="1" x14ac:dyDescent="0.3">
      <c r="A46" s="11">
        <f t="shared" si="0"/>
        <v>5206</v>
      </c>
      <c r="E46" s="12"/>
    </row>
    <row r="47" spans="1:5" s="11" customFormat="1" ht="21.9" customHeight="1" thickBot="1" x14ac:dyDescent="0.3">
      <c r="A47" s="11">
        <f t="shared" si="0"/>
        <v>5207</v>
      </c>
      <c r="B47" s="82">
        <f>+A47</f>
        <v>5207</v>
      </c>
      <c r="C47" s="118" t="s">
        <v>304</v>
      </c>
      <c r="D47" s="118"/>
      <c r="E47" s="119"/>
    </row>
    <row r="48" spans="1:5" s="11" customFormat="1" ht="21.9" customHeight="1" x14ac:dyDescent="0.25">
      <c r="A48" s="11">
        <f t="shared" si="0"/>
        <v>5207</v>
      </c>
      <c r="B48" s="21"/>
      <c r="C48" s="15" t="s">
        <v>404</v>
      </c>
      <c r="D48" s="27" t="s">
        <v>2322</v>
      </c>
      <c r="E48" s="26" t="s">
        <v>191</v>
      </c>
    </row>
    <row r="49" spans="1:5" s="11" customFormat="1" ht="21.9" customHeight="1" x14ac:dyDescent="0.25">
      <c r="A49" s="11">
        <f t="shared" si="0"/>
        <v>5207</v>
      </c>
      <c r="B49" s="22"/>
      <c r="C49" s="16" t="s">
        <v>406</v>
      </c>
      <c r="D49" s="14" t="s">
        <v>2323</v>
      </c>
      <c r="E49" s="25" t="s">
        <v>52</v>
      </c>
    </row>
    <row r="50" spans="1:5" s="11" customFormat="1" ht="21.9" customHeight="1" x14ac:dyDescent="0.25">
      <c r="A50" s="11">
        <f t="shared" si="0"/>
        <v>5207</v>
      </c>
      <c r="B50" s="22"/>
      <c r="C50" s="16" t="s">
        <v>408</v>
      </c>
      <c r="D50" s="14" t="s">
        <v>2324</v>
      </c>
      <c r="E50" s="25" t="s">
        <v>52</v>
      </c>
    </row>
    <row r="51" spans="1:5" s="11" customFormat="1" ht="21.9" customHeight="1" x14ac:dyDescent="0.25">
      <c r="A51" s="11">
        <f t="shared" si="0"/>
        <v>5207</v>
      </c>
      <c r="B51" s="22"/>
      <c r="C51" s="16" t="s">
        <v>968</v>
      </c>
      <c r="D51" s="14" t="s">
        <v>2325</v>
      </c>
      <c r="E51" s="25" t="s">
        <v>191</v>
      </c>
    </row>
    <row r="52" spans="1:5" s="11" customFormat="1" ht="21.9" customHeight="1" x14ac:dyDescent="0.25">
      <c r="A52" s="11">
        <f t="shared" si="0"/>
        <v>5207</v>
      </c>
      <c r="B52" s="22"/>
      <c r="C52" s="16" t="s">
        <v>970</v>
      </c>
      <c r="D52" s="14" t="s">
        <v>2326</v>
      </c>
      <c r="E52" s="25" t="s">
        <v>191</v>
      </c>
    </row>
    <row r="53" spans="1:5" s="11" customFormat="1" ht="21.9" customHeight="1" x14ac:dyDescent="0.25">
      <c r="A53" s="11">
        <f t="shared" si="0"/>
        <v>5207</v>
      </c>
      <c r="B53" s="20"/>
      <c r="C53" s="16" t="s">
        <v>972</v>
      </c>
      <c r="D53" s="14" t="s">
        <v>2327</v>
      </c>
      <c r="E53" s="25" t="s">
        <v>52</v>
      </c>
    </row>
    <row r="54" spans="1:5" s="11" customFormat="1" ht="21.9" customHeight="1" thickBot="1" x14ac:dyDescent="0.3">
      <c r="A54" s="11">
        <f t="shared" si="0"/>
        <v>5207</v>
      </c>
      <c r="E54" s="12"/>
    </row>
    <row r="55" spans="1:5" s="11" customFormat="1" ht="21.9" customHeight="1" thickBot="1" x14ac:dyDescent="0.3">
      <c r="A55" s="11">
        <f t="shared" si="0"/>
        <v>5208</v>
      </c>
      <c r="B55" s="82">
        <f>+A55</f>
        <v>5208</v>
      </c>
      <c r="C55" s="118" t="s">
        <v>2328</v>
      </c>
      <c r="D55" s="118"/>
      <c r="E55" s="119"/>
    </row>
    <row r="56" spans="1:5" s="11" customFormat="1" ht="21.9" customHeight="1" x14ac:dyDescent="0.25">
      <c r="A56" s="11">
        <f t="shared" si="0"/>
        <v>5208</v>
      </c>
      <c r="B56" s="21"/>
      <c r="C56" s="15" t="s">
        <v>404</v>
      </c>
      <c r="D56" s="27" t="s">
        <v>2329</v>
      </c>
      <c r="E56" s="26" t="s">
        <v>191</v>
      </c>
    </row>
    <row r="57" spans="1:5" s="11" customFormat="1" ht="21.9" customHeight="1" x14ac:dyDescent="0.25">
      <c r="A57" s="11">
        <f t="shared" si="0"/>
        <v>5208</v>
      </c>
      <c r="B57" s="22"/>
      <c r="C57" s="16" t="s">
        <v>406</v>
      </c>
      <c r="D57" s="14" t="s">
        <v>2330</v>
      </c>
      <c r="E57" s="25" t="s">
        <v>191</v>
      </c>
    </row>
    <row r="58" spans="1:5" s="11" customFormat="1" ht="21.9" customHeight="1" x14ac:dyDescent="0.25">
      <c r="A58" s="11">
        <f t="shared" si="0"/>
        <v>5208</v>
      </c>
      <c r="B58" s="22"/>
      <c r="C58" s="16" t="s">
        <v>408</v>
      </c>
      <c r="D58" s="14" t="s">
        <v>2331</v>
      </c>
      <c r="E58" s="25" t="s">
        <v>191</v>
      </c>
    </row>
    <row r="59" spans="1:5" s="11" customFormat="1" ht="21.9" customHeight="1" x14ac:dyDescent="0.25">
      <c r="A59" s="11">
        <f t="shared" si="0"/>
        <v>5208</v>
      </c>
      <c r="B59" s="22"/>
      <c r="C59" s="16" t="s">
        <v>968</v>
      </c>
      <c r="D59" s="14" t="s">
        <v>2332</v>
      </c>
      <c r="E59" s="25" t="s">
        <v>52</v>
      </c>
    </row>
    <row r="60" spans="1:5" s="11" customFormat="1" ht="21.9" customHeight="1" x14ac:dyDescent="0.25">
      <c r="A60" s="11">
        <f t="shared" si="0"/>
        <v>5208</v>
      </c>
      <c r="B60" s="22"/>
      <c r="C60" s="16" t="s">
        <v>970</v>
      </c>
      <c r="D60" s="14" t="s">
        <v>2333</v>
      </c>
      <c r="E60" s="25" t="s">
        <v>52</v>
      </c>
    </row>
    <row r="61" spans="1:5" s="11" customFormat="1" ht="21.9" customHeight="1" x14ac:dyDescent="0.25">
      <c r="A61" s="11">
        <f t="shared" si="0"/>
        <v>5208</v>
      </c>
      <c r="B61" s="20"/>
      <c r="C61" s="16" t="s">
        <v>972</v>
      </c>
      <c r="D61" s="14" t="s">
        <v>2334</v>
      </c>
      <c r="E61" s="25" t="s">
        <v>52</v>
      </c>
    </row>
    <row r="62" spans="1:5" s="11" customFormat="1" ht="21.9" customHeight="1" thickBot="1" x14ac:dyDescent="0.3">
      <c r="A62" s="11">
        <f t="shared" si="0"/>
        <v>5208</v>
      </c>
      <c r="E62" s="12"/>
    </row>
    <row r="63" spans="1:5" s="11" customFormat="1" ht="21.9" customHeight="1" thickBot="1" x14ac:dyDescent="0.3">
      <c r="A63" s="11">
        <f t="shared" si="0"/>
        <v>5209</v>
      </c>
      <c r="B63" s="82">
        <f>+A63</f>
        <v>5209</v>
      </c>
      <c r="C63" s="118" t="s">
        <v>513</v>
      </c>
      <c r="D63" s="118"/>
      <c r="E63" s="119"/>
    </row>
    <row r="64" spans="1:5" s="11" customFormat="1" ht="21.9" customHeight="1" x14ac:dyDescent="0.25">
      <c r="A64" s="11">
        <f t="shared" si="0"/>
        <v>5209</v>
      </c>
      <c r="B64" s="21"/>
      <c r="C64" s="15" t="s">
        <v>404</v>
      </c>
      <c r="D64" s="27" t="s">
        <v>2335</v>
      </c>
      <c r="E64" s="26" t="s">
        <v>191</v>
      </c>
    </row>
    <row r="65" spans="1:5" s="11" customFormat="1" ht="21.9" customHeight="1" x14ac:dyDescent="0.25">
      <c r="A65" s="11">
        <f t="shared" si="0"/>
        <v>5209</v>
      </c>
      <c r="B65" s="22"/>
      <c r="C65" s="16" t="s">
        <v>406</v>
      </c>
      <c r="D65" s="14" t="s">
        <v>1220</v>
      </c>
      <c r="E65" s="25" t="s">
        <v>52</v>
      </c>
    </row>
    <row r="66" spans="1:5" s="11" customFormat="1" ht="21.9" customHeight="1" x14ac:dyDescent="0.25">
      <c r="A66" s="11">
        <f t="shared" si="0"/>
        <v>5209</v>
      </c>
      <c r="B66" s="22"/>
      <c r="C66" s="16" t="s">
        <v>408</v>
      </c>
      <c r="D66" s="14" t="s">
        <v>5201</v>
      </c>
      <c r="E66" s="25" t="s">
        <v>191</v>
      </c>
    </row>
    <row r="67" spans="1:5" s="11" customFormat="1" ht="21.9" customHeight="1" x14ac:dyDescent="0.25">
      <c r="A67" s="11">
        <f t="shared" si="0"/>
        <v>5209</v>
      </c>
      <c r="B67" s="22"/>
      <c r="C67" s="16" t="s">
        <v>968</v>
      </c>
      <c r="D67" s="14" t="s">
        <v>2336</v>
      </c>
      <c r="E67" s="25" t="s">
        <v>191</v>
      </c>
    </row>
    <row r="68" spans="1:5" s="11" customFormat="1" ht="21.9" customHeight="1" x14ac:dyDescent="0.25">
      <c r="A68" s="11">
        <f t="shared" si="0"/>
        <v>5209</v>
      </c>
      <c r="B68" s="22"/>
      <c r="C68" s="16" t="s">
        <v>970</v>
      </c>
      <c r="D68" s="14" t="s">
        <v>2337</v>
      </c>
      <c r="E68" s="25" t="s">
        <v>52</v>
      </c>
    </row>
    <row r="69" spans="1:5" s="11" customFormat="1" ht="21.9" customHeight="1" x14ac:dyDescent="0.25">
      <c r="A69" s="11">
        <f t="shared" si="0"/>
        <v>5209</v>
      </c>
      <c r="B69" s="20"/>
      <c r="C69" s="16" t="s">
        <v>972</v>
      </c>
      <c r="D69" s="14" t="s">
        <v>2338</v>
      </c>
      <c r="E69" s="25" t="s">
        <v>52</v>
      </c>
    </row>
    <row r="70" spans="1:5" s="11" customFormat="1" ht="21.9" customHeight="1" thickBot="1" x14ac:dyDescent="0.3">
      <c r="A70" s="11">
        <f t="shared" si="0"/>
        <v>5209</v>
      </c>
      <c r="E70" s="12"/>
    </row>
    <row r="71" spans="1:5" s="11" customFormat="1" ht="21.9" customHeight="1" thickBot="1" x14ac:dyDescent="0.3">
      <c r="A71" s="11">
        <f t="shared" si="0"/>
        <v>5210</v>
      </c>
      <c r="B71" s="82">
        <f>+A71</f>
        <v>5210</v>
      </c>
      <c r="C71" s="118" t="s">
        <v>4605</v>
      </c>
      <c r="D71" s="118"/>
      <c r="E71" s="119"/>
    </row>
    <row r="72" spans="1:5" s="11" customFormat="1" ht="21.9" customHeight="1" x14ac:dyDescent="0.25">
      <c r="A72" s="11">
        <f t="shared" si="0"/>
        <v>5210</v>
      </c>
      <c r="B72" s="21"/>
      <c r="C72" s="15" t="s">
        <v>404</v>
      </c>
      <c r="D72" s="27" t="s">
        <v>4606</v>
      </c>
      <c r="E72" s="26" t="s">
        <v>191</v>
      </c>
    </row>
    <row r="73" spans="1:5" s="11" customFormat="1" ht="21.9" customHeight="1" x14ac:dyDescent="0.25">
      <c r="A73" s="11">
        <f t="shared" si="0"/>
        <v>5210</v>
      </c>
      <c r="B73" s="22"/>
      <c r="C73" s="16" t="s">
        <v>406</v>
      </c>
      <c r="D73" s="14" t="s">
        <v>2339</v>
      </c>
      <c r="E73" s="25" t="s">
        <v>52</v>
      </c>
    </row>
    <row r="74" spans="1:5" s="11" customFormat="1" ht="21.9" customHeight="1" x14ac:dyDescent="0.25">
      <c r="A74" s="11">
        <f t="shared" si="0"/>
        <v>5210</v>
      </c>
      <c r="B74" s="22"/>
      <c r="C74" s="16" t="s">
        <v>408</v>
      </c>
      <c r="D74" s="14" t="s">
        <v>2340</v>
      </c>
      <c r="E74" s="25" t="s">
        <v>52</v>
      </c>
    </row>
    <row r="75" spans="1:5" s="11" customFormat="1" ht="21.9" customHeight="1" x14ac:dyDescent="0.25">
      <c r="A75" s="11">
        <f t="shared" ref="A75:A138" si="1">+IF(AND(OR(E76="V",E76="F"),AND(E75&lt;&gt;"V",E75&lt;&gt;"F")),+A74+1,A74)</f>
        <v>5210</v>
      </c>
      <c r="B75" s="22"/>
      <c r="C75" s="16" t="s">
        <v>968</v>
      </c>
      <c r="D75" s="14" t="s">
        <v>2341</v>
      </c>
      <c r="E75" s="25" t="s">
        <v>52</v>
      </c>
    </row>
    <row r="76" spans="1:5" s="11" customFormat="1" ht="21.9" customHeight="1" x14ac:dyDescent="0.25">
      <c r="A76" s="11">
        <f t="shared" si="1"/>
        <v>5210</v>
      </c>
      <c r="B76" s="20"/>
      <c r="C76" s="16" t="s">
        <v>970</v>
      </c>
      <c r="D76" s="14" t="s">
        <v>5241</v>
      </c>
      <c r="E76" s="25" t="s">
        <v>191</v>
      </c>
    </row>
    <row r="77" spans="1:5" s="11" customFormat="1" ht="21.9" customHeight="1" thickBot="1" x14ac:dyDescent="0.3">
      <c r="A77" s="11">
        <f t="shared" si="1"/>
        <v>5210</v>
      </c>
      <c r="E77" s="12"/>
    </row>
    <row r="78" spans="1:5" s="11" customFormat="1" ht="21.9" customHeight="1" thickBot="1" x14ac:dyDescent="0.3">
      <c r="A78" s="11">
        <f t="shared" si="1"/>
        <v>5211</v>
      </c>
      <c r="B78" s="82">
        <f>+A78</f>
        <v>5211</v>
      </c>
      <c r="C78" s="118" t="s">
        <v>5279</v>
      </c>
      <c r="D78" s="118"/>
      <c r="E78" s="119"/>
    </row>
    <row r="79" spans="1:5" s="11" customFormat="1" ht="21.9" customHeight="1" x14ac:dyDescent="0.25">
      <c r="A79" s="11">
        <f t="shared" si="1"/>
        <v>5211</v>
      </c>
      <c r="B79" s="21"/>
      <c r="C79" s="15" t="s">
        <v>404</v>
      </c>
      <c r="D79" s="27" t="s">
        <v>1639</v>
      </c>
      <c r="E79" s="26" t="s">
        <v>191</v>
      </c>
    </row>
    <row r="80" spans="1:5" s="11" customFormat="1" ht="21.9" customHeight="1" x14ac:dyDescent="0.25">
      <c r="A80" s="11">
        <f t="shared" si="1"/>
        <v>5211</v>
      </c>
      <c r="B80" s="22"/>
      <c r="C80" s="16" t="s">
        <v>406</v>
      </c>
      <c r="D80" s="14" t="s">
        <v>5415</v>
      </c>
      <c r="E80" s="25" t="s">
        <v>191</v>
      </c>
    </row>
    <row r="81" spans="1:5" s="11" customFormat="1" ht="21.9" customHeight="1" x14ac:dyDescent="0.25">
      <c r="A81" s="11">
        <f t="shared" si="1"/>
        <v>5211</v>
      </c>
      <c r="B81" s="22"/>
      <c r="C81" s="16" t="s">
        <v>408</v>
      </c>
      <c r="D81" s="14" t="s">
        <v>1640</v>
      </c>
      <c r="E81" s="25" t="s">
        <v>191</v>
      </c>
    </row>
    <row r="82" spans="1:5" s="11" customFormat="1" ht="21.9" customHeight="1" x14ac:dyDescent="0.25">
      <c r="A82" s="11">
        <f t="shared" si="1"/>
        <v>5211</v>
      </c>
      <c r="B82" s="22"/>
      <c r="C82" s="16" t="s">
        <v>968</v>
      </c>
      <c r="D82" s="14" t="s">
        <v>1641</v>
      </c>
      <c r="E82" s="25" t="s">
        <v>52</v>
      </c>
    </row>
    <row r="83" spans="1:5" s="11" customFormat="1" ht="21.9" customHeight="1" x14ac:dyDescent="0.25">
      <c r="A83" s="11">
        <f t="shared" si="1"/>
        <v>5211</v>
      </c>
      <c r="B83" s="22"/>
      <c r="C83" s="16" t="s">
        <v>970</v>
      </c>
      <c r="D83" s="14" t="s">
        <v>1642</v>
      </c>
      <c r="E83" s="25" t="s">
        <v>191</v>
      </c>
    </row>
    <row r="84" spans="1:5" s="11" customFormat="1" ht="21.9" customHeight="1" x14ac:dyDescent="0.25">
      <c r="A84" s="11">
        <f t="shared" si="1"/>
        <v>5211</v>
      </c>
      <c r="B84" s="20"/>
      <c r="C84" s="16" t="s">
        <v>972</v>
      </c>
      <c r="D84" s="14" t="s">
        <v>1643</v>
      </c>
      <c r="E84" s="25" t="s">
        <v>52</v>
      </c>
    </row>
    <row r="85" spans="1:5" s="11" customFormat="1" ht="21.9" customHeight="1" thickBot="1" x14ac:dyDescent="0.3">
      <c r="A85" s="11">
        <f t="shared" si="1"/>
        <v>5211</v>
      </c>
      <c r="E85" s="12"/>
    </row>
    <row r="86" spans="1:5" s="11" customFormat="1" ht="21.9" customHeight="1" thickBot="1" x14ac:dyDescent="0.3">
      <c r="A86" s="11">
        <f t="shared" si="1"/>
        <v>5212</v>
      </c>
      <c r="B86" s="82">
        <f>+A86</f>
        <v>5212</v>
      </c>
      <c r="C86" s="118" t="s">
        <v>5280</v>
      </c>
      <c r="D86" s="118"/>
      <c r="E86" s="119"/>
    </row>
    <row r="87" spans="1:5" s="11" customFormat="1" ht="21.9" customHeight="1" x14ac:dyDescent="0.25">
      <c r="A87" s="11">
        <f t="shared" si="1"/>
        <v>5212</v>
      </c>
      <c r="B87" s="21"/>
      <c r="C87" s="15" t="s">
        <v>404</v>
      </c>
      <c r="D87" s="27" t="s">
        <v>1644</v>
      </c>
      <c r="E87" s="26" t="s">
        <v>191</v>
      </c>
    </row>
    <row r="88" spans="1:5" s="11" customFormat="1" ht="21.9" customHeight="1" x14ac:dyDescent="0.25">
      <c r="A88" s="11">
        <f t="shared" si="1"/>
        <v>5212</v>
      </c>
      <c r="B88" s="22"/>
      <c r="C88" s="16" t="s">
        <v>406</v>
      </c>
      <c r="D88" s="14" t="s">
        <v>5512</v>
      </c>
      <c r="E88" s="25" t="s">
        <v>191</v>
      </c>
    </row>
    <row r="89" spans="1:5" s="11" customFormat="1" ht="21.9" customHeight="1" x14ac:dyDescent="0.25">
      <c r="A89" s="11">
        <f t="shared" si="1"/>
        <v>5212</v>
      </c>
      <c r="B89" s="22"/>
      <c r="C89" s="16" t="s">
        <v>408</v>
      </c>
      <c r="D89" s="14" t="s">
        <v>5281</v>
      </c>
      <c r="E89" s="25" t="s">
        <v>191</v>
      </c>
    </row>
    <row r="90" spans="1:5" s="11" customFormat="1" ht="21.9" customHeight="1" x14ac:dyDescent="0.25">
      <c r="A90" s="11">
        <f t="shared" si="1"/>
        <v>5212</v>
      </c>
      <c r="B90" s="22"/>
      <c r="C90" s="16" t="s">
        <v>968</v>
      </c>
      <c r="D90" s="14" t="s">
        <v>1645</v>
      </c>
      <c r="E90" s="25" t="s">
        <v>52</v>
      </c>
    </row>
    <row r="91" spans="1:5" s="11" customFormat="1" ht="21.9" customHeight="1" x14ac:dyDescent="0.25">
      <c r="A91" s="11">
        <f t="shared" si="1"/>
        <v>5212</v>
      </c>
      <c r="B91" s="22"/>
      <c r="C91" s="16" t="s">
        <v>970</v>
      </c>
      <c r="D91" s="14" t="s">
        <v>5282</v>
      </c>
      <c r="E91" s="25" t="s">
        <v>52</v>
      </c>
    </row>
    <row r="92" spans="1:5" s="11" customFormat="1" ht="21.9" customHeight="1" x14ac:dyDescent="0.25">
      <c r="A92" s="11">
        <f t="shared" si="1"/>
        <v>5212</v>
      </c>
      <c r="B92" s="20"/>
      <c r="C92" s="16" t="s">
        <v>972</v>
      </c>
      <c r="D92" s="14" t="s">
        <v>5283</v>
      </c>
      <c r="E92" s="25" t="s">
        <v>52</v>
      </c>
    </row>
    <row r="93" spans="1:5" s="11" customFormat="1" ht="21.9" customHeight="1" thickBot="1" x14ac:dyDescent="0.3">
      <c r="A93" s="11">
        <f t="shared" si="1"/>
        <v>5212</v>
      </c>
      <c r="E93" s="12"/>
    </row>
    <row r="94" spans="1:5" s="11" customFormat="1" ht="21.9" customHeight="1" thickBot="1" x14ac:dyDescent="0.3">
      <c r="A94" s="11">
        <f t="shared" si="1"/>
        <v>5213</v>
      </c>
      <c r="B94" s="82">
        <f>+A94</f>
        <v>5213</v>
      </c>
      <c r="C94" s="118" t="s">
        <v>1646</v>
      </c>
      <c r="D94" s="118"/>
      <c r="E94" s="119"/>
    </row>
    <row r="95" spans="1:5" s="11" customFormat="1" ht="21.9" customHeight="1" x14ac:dyDescent="0.25">
      <c r="A95" s="11">
        <f t="shared" si="1"/>
        <v>5213</v>
      </c>
      <c r="B95" s="21"/>
      <c r="C95" s="15" t="s">
        <v>404</v>
      </c>
      <c r="D95" s="27" t="s">
        <v>1647</v>
      </c>
      <c r="E95" s="26" t="s">
        <v>191</v>
      </c>
    </row>
    <row r="96" spans="1:5" s="11" customFormat="1" ht="21.9" customHeight="1" x14ac:dyDescent="0.25">
      <c r="A96" s="11">
        <f t="shared" si="1"/>
        <v>5213</v>
      </c>
      <c r="B96" s="22"/>
      <c r="C96" s="16" t="s">
        <v>406</v>
      </c>
      <c r="D96" s="14" t="s">
        <v>1648</v>
      </c>
      <c r="E96" s="25" t="s">
        <v>191</v>
      </c>
    </row>
    <row r="97" spans="1:5" s="11" customFormat="1" ht="21.9" customHeight="1" x14ac:dyDescent="0.25">
      <c r="A97" s="11">
        <f t="shared" si="1"/>
        <v>5213</v>
      </c>
      <c r="B97" s="22"/>
      <c r="C97" s="16" t="s">
        <v>408</v>
      </c>
      <c r="D97" s="14" t="s">
        <v>1649</v>
      </c>
      <c r="E97" s="25" t="s">
        <v>191</v>
      </c>
    </row>
    <row r="98" spans="1:5" s="11" customFormat="1" ht="21.9" customHeight="1" x14ac:dyDescent="0.25">
      <c r="A98" s="11">
        <f t="shared" si="1"/>
        <v>5213</v>
      </c>
      <c r="B98" s="22"/>
      <c r="C98" s="16" t="s">
        <v>968</v>
      </c>
      <c r="D98" s="14" t="s">
        <v>1650</v>
      </c>
      <c r="E98" s="25" t="s">
        <v>52</v>
      </c>
    </row>
    <row r="99" spans="1:5" s="11" customFormat="1" ht="21.9" customHeight="1" x14ac:dyDescent="0.25">
      <c r="A99" s="11">
        <f t="shared" si="1"/>
        <v>5213</v>
      </c>
      <c r="B99" s="22"/>
      <c r="C99" s="16" t="s">
        <v>970</v>
      </c>
      <c r="D99" s="14" t="s">
        <v>1651</v>
      </c>
      <c r="E99" s="25" t="s">
        <v>52</v>
      </c>
    </row>
    <row r="100" spans="1:5" s="11" customFormat="1" ht="21.9" customHeight="1" x14ac:dyDescent="0.25">
      <c r="A100" s="11">
        <f t="shared" si="1"/>
        <v>5213</v>
      </c>
      <c r="B100" s="20"/>
      <c r="C100" s="16" t="s">
        <v>972</v>
      </c>
      <c r="D100" s="14" t="s">
        <v>1652</v>
      </c>
      <c r="E100" s="25" t="s">
        <v>52</v>
      </c>
    </row>
    <row r="101" spans="1:5" s="11" customFormat="1" ht="21.9" customHeight="1" thickBot="1" x14ac:dyDescent="0.3">
      <c r="A101" s="11">
        <f t="shared" si="1"/>
        <v>5213</v>
      </c>
      <c r="E101" s="12"/>
    </row>
    <row r="102" spans="1:5" s="11" customFormat="1" ht="21.9" customHeight="1" thickBot="1" x14ac:dyDescent="0.3">
      <c r="A102" s="11">
        <f t="shared" si="1"/>
        <v>5214</v>
      </c>
      <c r="B102" s="82">
        <f>+A102</f>
        <v>5214</v>
      </c>
      <c r="C102" s="118" t="s">
        <v>1653</v>
      </c>
      <c r="D102" s="118"/>
      <c r="E102" s="119"/>
    </row>
    <row r="103" spans="1:5" s="11" customFormat="1" ht="21.9" customHeight="1" x14ac:dyDescent="0.25">
      <c r="A103" s="11">
        <f t="shared" si="1"/>
        <v>5214</v>
      </c>
      <c r="B103" s="21"/>
      <c r="C103" s="15" t="s">
        <v>404</v>
      </c>
      <c r="D103" s="27" t="s">
        <v>1654</v>
      </c>
      <c r="E103" s="26" t="s">
        <v>52</v>
      </c>
    </row>
    <row r="104" spans="1:5" s="11" customFormat="1" ht="21.9" customHeight="1" x14ac:dyDescent="0.25">
      <c r="A104" s="11">
        <f t="shared" si="1"/>
        <v>5214</v>
      </c>
      <c r="B104" s="22"/>
      <c r="C104" s="16" t="s">
        <v>406</v>
      </c>
      <c r="D104" s="14" t="s">
        <v>1655</v>
      </c>
      <c r="E104" s="25" t="s">
        <v>191</v>
      </c>
    </row>
    <row r="105" spans="1:5" s="11" customFormat="1" ht="21.9" customHeight="1" x14ac:dyDescent="0.25">
      <c r="A105" s="11">
        <f t="shared" si="1"/>
        <v>5214</v>
      </c>
      <c r="B105" s="22"/>
      <c r="C105" s="16" t="s">
        <v>408</v>
      </c>
      <c r="D105" s="14" t="s">
        <v>1656</v>
      </c>
      <c r="E105" s="25" t="s">
        <v>52</v>
      </c>
    </row>
    <row r="106" spans="1:5" s="11" customFormat="1" ht="21.9" customHeight="1" x14ac:dyDescent="0.25">
      <c r="A106" s="11">
        <f t="shared" si="1"/>
        <v>5214</v>
      </c>
      <c r="B106" s="22"/>
      <c r="C106" s="16" t="s">
        <v>968</v>
      </c>
      <c r="D106" s="14" t="s">
        <v>1657</v>
      </c>
      <c r="E106" s="25" t="s">
        <v>191</v>
      </c>
    </row>
    <row r="107" spans="1:5" s="11" customFormat="1" ht="21.9" customHeight="1" x14ac:dyDescent="0.25">
      <c r="A107" s="11">
        <f t="shared" si="1"/>
        <v>5214</v>
      </c>
      <c r="B107" s="20"/>
      <c r="C107" s="16" t="s">
        <v>970</v>
      </c>
      <c r="D107" s="14" t="s">
        <v>1658</v>
      </c>
      <c r="E107" s="25" t="s">
        <v>52</v>
      </c>
    </row>
    <row r="108" spans="1:5" s="11" customFormat="1" ht="21.9" customHeight="1" thickBot="1" x14ac:dyDescent="0.3">
      <c r="A108" s="11">
        <f t="shared" si="1"/>
        <v>5214</v>
      </c>
      <c r="E108" s="12"/>
    </row>
    <row r="109" spans="1:5" s="11" customFormat="1" ht="21.9" customHeight="1" thickBot="1" x14ac:dyDescent="0.3">
      <c r="A109" s="11">
        <f t="shared" si="1"/>
        <v>5215</v>
      </c>
      <c r="B109" s="82">
        <f>+A109</f>
        <v>5215</v>
      </c>
      <c r="C109" s="118" t="s">
        <v>4121</v>
      </c>
      <c r="D109" s="118"/>
      <c r="E109" s="119"/>
    </row>
    <row r="110" spans="1:5" s="11" customFormat="1" ht="21.9" customHeight="1" x14ac:dyDescent="0.25">
      <c r="A110" s="11">
        <f t="shared" si="1"/>
        <v>5215</v>
      </c>
      <c r="B110" s="21"/>
      <c r="C110" s="15" t="s">
        <v>404</v>
      </c>
      <c r="D110" s="27" t="s">
        <v>1659</v>
      </c>
      <c r="E110" s="26" t="s">
        <v>191</v>
      </c>
    </row>
    <row r="111" spans="1:5" s="11" customFormat="1" ht="21.9" customHeight="1" x14ac:dyDescent="0.25">
      <c r="A111" s="11">
        <f t="shared" si="1"/>
        <v>5215</v>
      </c>
      <c r="B111" s="22"/>
      <c r="C111" s="16" t="s">
        <v>406</v>
      </c>
      <c r="D111" s="14" t="s">
        <v>1660</v>
      </c>
      <c r="E111" s="25" t="s">
        <v>191</v>
      </c>
    </row>
    <row r="112" spans="1:5" s="11" customFormat="1" ht="21.9" customHeight="1" x14ac:dyDescent="0.25">
      <c r="A112" s="11">
        <f t="shared" si="1"/>
        <v>5215</v>
      </c>
      <c r="B112" s="22"/>
      <c r="C112" s="16" t="s">
        <v>408</v>
      </c>
      <c r="D112" s="14" t="s">
        <v>1661</v>
      </c>
      <c r="E112" s="25" t="s">
        <v>191</v>
      </c>
    </row>
    <row r="113" spans="1:5" s="11" customFormat="1" ht="21.9" customHeight="1" x14ac:dyDescent="0.25">
      <c r="A113" s="11">
        <f t="shared" si="1"/>
        <v>5215</v>
      </c>
      <c r="B113" s="22"/>
      <c r="C113" s="16" t="s">
        <v>968</v>
      </c>
      <c r="D113" s="14" t="s">
        <v>1662</v>
      </c>
      <c r="E113" s="25" t="s">
        <v>52</v>
      </c>
    </row>
    <row r="114" spans="1:5" s="11" customFormat="1" ht="21.9" customHeight="1" x14ac:dyDescent="0.25">
      <c r="A114" s="11">
        <f t="shared" si="1"/>
        <v>5215</v>
      </c>
      <c r="B114" s="22"/>
      <c r="C114" s="16" t="s">
        <v>970</v>
      </c>
      <c r="D114" s="14" t="s">
        <v>1663</v>
      </c>
      <c r="E114" s="25" t="s">
        <v>52</v>
      </c>
    </row>
    <row r="115" spans="1:5" s="11" customFormat="1" ht="21.9" customHeight="1" x14ac:dyDescent="0.25">
      <c r="A115" s="11">
        <f t="shared" si="1"/>
        <v>5215</v>
      </c>
      <c r="B115" s="20"/>
      <c r="C115" s="16" t="s">
        <v>972</v>
      </c>
      <c r="D115" s="14" t="s">
        <v>1664</v>
      </c>
      <c r="E115" s="25" t="s">
        <v>52</v>
      </c>
    </row>
    <row r="116" spans="1:5" s="11" customFormat="1" ht="21.9" customHeight="1" thickBot="1" x14ac:dyDescent="0.3">
      <c r="A116" s="11">
        <f t="shared" si="1"/>
        <v>5215</v>
      </c>
      <c r="E116" s="12"/>
    </row>
    <row r="117" spans="1:5" s="11" customFormat="1" ht="21.9" customHeight="1" thickBot="1" x14ac:dyDescent="0.3">
      <c r="A117" s="11">
        <f t="shared" si="1"/>
        <v>5216</v>
      </c>
      <c r="B117" s="82">
        <f>+A117</f>
        <v>5216</v>
      </c>
      <c r="C117" s="118" t="s">
        <v>4116</v>
      </c>
      <c r="D117" s="118"/>
      <c r="E117" s="119"/>
    </row>
    <row r="118" spans="1:5" s="11" customFormat="1" ht="21.9" customHeight="1" x14ac:dyDescent="0.25">
      <c r="A118" s="11">
        <f t="shared" si="1"/>
        <v>5216</v>
      </c>
      <c r="B118" s="21"/>
      <c r="C118" s="15" t="s">
        <v>404</v>
      </c>
      <c r="D118" s="27" t="s">
        <v>1665</v>
      </c>
      <c r="E118" s="26" t="s">
        <v>191</v>
      </c>
    </row>
    <row r="119" spans="1:5" s="11" customFormat="1" ht="21.9" customHeight="1" x14ac:dyDescent="0.25">
      <c r="A119" s="11">
        <f t="shared" si="1"/>
        <v>5216</v>
      </c>
      <c r="B119" s="22"/>
      <c r="C119" s="16" t="s">
        <v>406</v>
      </c>
      <c r="D119" s="14" t="s">
        <v>1666</v>
      </c>
      <c r="E119" s="25" t="s">
        <v>191</v>
      </c>
    </row>
    <row r="120" spans="1:5" s="11" customFormat="1" ht="21.9" customHeight="1" x14ac:dyDescent="0.25">
      <c r="A120" s="11">
        <f t="shared" si="1"/>
        <v>5216</v>
      </c>
      <c r="B120" s="22"/>
      <c r="C120" s="16" t="s">
        <v>408</v>
      </c>
      <c r="D120" s="14" t="s">
        <v>1667</v>
      </c>
      <c r="E120" s="25" t="s">
        <v>52</v>
      </c>
    </row>
    <row r="121" spans="1:5" s="11" customFormat="1" ht="21.9" customHeight="1" x14ac:dyDescent="0.25">
      <c r="A121" s="11">
        <f t="shared" si="1"/>
        <v>5216</v>
      </c>
      <c r="B121" s="22"/>
      <c r="C121" s="16" t="s">
        <v>968</v>
      </c>
      <c r="D121" s="14" t="s">
        <v>1668</v>
      </c>
      <c r="E121" s="25" t="s">
        <v>52</v>
      </c>
    </row>
    <row r="122" spans="1:5" s="11" customFormat="1" ht="21.9" customHeight="1" x14ac:dyDescent="0.25">
      <c r="A122" s="11">
        <f t="shared" si="1"/>
        <v>5216</v>
      </c>
      <c r="B122" s="22"/>
      <c r="C122" s="16" t="s">
        <v>970</v>
      </c>
      <c r="D122" s="14" t="s">
        <v>1663</v>
      </c>
      <c r="E122" s="25" t="s">
        <v>52</v>
      </c>
    </row>
    <row r="123" spans="1:5" s="11" customFormat="1" ht="21.9" customHeight="1" x14ac:dyDescent="0.25">
      <c r="A123" s="11">
        <f t="shared" si="1"/>
        <v>5216</v>
      </c>
      <c r="B123" s="20"/>
      <c r="C123" s="16" t="s">
        <v>972</v>
      </c>
      <c r="D123" s="14" t="s">
        <v>1664</v>
      </c>
      <c r="E123" s="25" t="s">
        <v>52</v>
      </c>
    </row>
    <row r="124" spans="1:5" s="11" customFormat="1" ht="21.9" customHeight="1" thickBot="1" x14ac:dyDescent="0.3">
      <c r="A124" s="11">
        <f t="shared" si="1"/>
        <v>5216</v>
      </c>
      <c r="E124" s="12"/>
    </row>
    <row r="125" spans="1:5" s="11" customFormat="1" ht="21.9" customHeight="1" thickBot="1" x14ac:dyDescent="0.3">
      <c r="A125" s="11">
        <f t="shared" si="1"/>
        <v>5217</v>
      </c>
      <c r="B125" s="82">
        <f>+A125</f>
        <v>5217</v>
      </c>
      <c r="C125" s="118" t="s">
        <v>4117</v>
      </c>
      <c r="D125" s="118"/>
      <c r="E125" s="119"/>
    </row>
    <row r="126" spans="1:5" s="11" customFormat="1" ht="21.9" customHeight="1" x14ac:dyDescent="0.25">
      <c r="A126" s="11">
        <f t="shared" si="1"/>
        <v>5217</v>
      </c>
      <c r="B126" s="21"/>
      <c r="C126" s="15" t="s">
        <v>404</v>
      </c>
      <c r="D126" s="27" t="s">
        <v>1669</v>
      </c>
      <c r="E126" s="26" t="s">
        <v>191</v>
      </c>
    </row>
    <row r="127" spans="1:5" s="11" customFormat="1" ht="21.9" customHeight="1" x14ac:dyDescent="0.25">
      <c r="A127" s="11">
        <f t="shared" si="1"/>
        <v>5217</v>
      </c>
      <c r="B127" s="22"/>
      <c r="C127" s="16" t="s">
        <v>406</v>
      </c>
      <c r="D127" s="14" t="s">
        <v>1670</v>
      </c>
      <c r="E127" s="25" t="s">
        <v>52</v>
      </c>
    </row>
    <row r="128" spans="1:5" s="11" customFormat="1" ht="21.9" customHeight="1" x14ac:dyDescent="0.25">
      <c r="A128" s="11">
        <f t="shared" si="1"/>
        <v>5217</v>
      </c>
      <c r="B128" s="22"/>
      <c r="C128" s="16" t="s">
        <v>408</v>
      </c>
      <c r="D128" s="14" t="s">
        <v>1671</v>
      </c>
      <c r="E128" s="25" t="s">
        <v>52</v>
      </c>
    </row>
    <row r="129" spans="1:5" s="11" customFormat="1" ht="21.9" customHeight="1" x14ac:dyDescent="0.25">
      <c r="A129" s="11">
        <f t="shared" si="1"/>
        <v>5217</v>
      </c>
      <c r="B129" s="20"/>
      <c r="C129" s="16" t="s">
        <v>968</v>
      </c>
      <c r="D129" s="14" t="s">
        <v>1672</v>
      </c>
      <c r="E129" s="25" t="s">
        <v>52</v>
      </c>
    </row>
    <row r="130" spans="1:5" s="11" customFormat="1" ht="21.9" customHeight="1" thickBot="1" x14ac:dyDescent="0.3">
      <c r="A130" s="11">
        <f t="shared" si="1"/>
        <v>5217</v>
      </c>
      <c r="E130" s="12"/>
    </row>
    <row r="131" spans="1:5" s="11" customFormat="1" ht="21.9" customHeight="1" thickBot="1" x14ac:dyDescent="0.3">
      <c r="A131" s="11">
        <f t="shared" si="1"/>
        <v>5218</v>
      </c>
      <c r="B131" s="82">
        <f>+A131</f>
        <v>5218</v>
      </c>
      <c r="C131" s="118" t="s">
        <v>511</v>
      </c>
      <c r="D131" s="118"/>
      <c r="E131" s="119"/>
    </row>
    <row r="132" spans="1:5" s="11" customFormat="1" ht="21.9" customHeight="1" x14ac:dyDescent="0.25">
      <c r="A132" s="11">
        <f t="shared" si="1"/>
        <v>5218</v>
      </c>
      <c r="B132" s="21"/>
      <c r="C132" s="15" t="s">
        <v>404</v>
      </c>
      <c r="D132" s="27" t="s">
        <v>1673</v>
      </c>
      <c r="E132" s="26" t="s">
        <v>191</v>
      </c>
    </row>
    <row r="133" spans="1:5" s="11" customFormat="1" ht="21.9" customHeight="1" x14ac:dyDescent="0.25">
      <c r="A133" s="11">
        <f t="shared" si="1"/>
        <v>5218</v>
      </c>
      <c r="B133" s="22"/>
      <c r="C133" s="16" t="s">
        <v>406</v>
      </c>
      <c r="D133" s="14" t="s">
        <v>1674</v>
      </c>
      <c r="E133" s="25" t="s">
        <v>191</v>
      </c>
    </row>
    <row r="134" spans="1:5" s="11" customFormat="1" ht="21.9" customHeight="1" x14ac:dyDescent="0.25">
      <c r="A134" s="11">
        <f t="shared" si="1"/>
        <v>5218</v>
      </c>
      <c r="B134" s="22"/>
      <c r="C134" s="16" t="s">
        <v>408</v>
      </c>
      <c r="D134" s="14" t="s">
        <v>1675</v>
      </c>
      <c r="E134" s="25" t="s">
        <v>52</v>
      </c>
    </row>
    <row r="135" spans="1:5" s="11" customFormat="1" ht="21.9" customHeight="1" x14ac:dyDescent="0.25">
      <c r="A135" s="11">
        <f t="shared" si="1"/>
        <v>5218</v>
      </c>
      <c r="B135" s="22"/>
      <c r="C135" s="16" t="s">
        <v>968</v>
      </c>
      <c r="D135" s="14" t="s">
        <v>1676</v>
      </c>
      <c r="E135" s="25" t="s">
        <v>52</v>
      </c>
    </row>
    <row r="136" spans="1:5" s="11" customFormat="1" ht="21.9" customHeight="1" x14ac:dyDescent="0.25">
      <c r="A136" s="11">
        <f t="shared" si="1"/>
        <v>5218</v>
      </c>
      <c r="B136" s="20"/>
      <c r="C136" s="16" t="s">
        <v>970</v>
      </c>
      <c r="D136" s="14" t="s">
        <v>1677</v>
      </c>
      <c r="E136" s="25" t="s">
        <v>52</v>
      </c>
    </row>
    <row r="137" spans="1:5" s="11" customFormat="1" ht="21.9" customHeight="1" thickBot="1" x14ac:dyDescent="0.3">
      <c r="A137" s="11">
        <f t="shared" si="1"/>
        <v>5218</v>
      </c>
      <c r="E137" s="12"/>
    </row>
    <row r="138" spans="1:5" s="11" customFormat="1" ht="21.9" customHeight="1" thickBot="1" x14ac:dyDescent="0.3">
      <c r="A138" s="11">
        <f t="shared" si="1"/>
        <v>5219</v>
      </c>
      <c r="B138" s="82">
        <f>+A138</f>
        <v>5219</v>
      </c>
      <c r="C138" s="118" t="s">
        <v>4118</v>
      </c>
      <c r="D138" s="118"/>
      <c r="E138" s="119"/>
    </row>
    <row r="139" spans="1:5" s="11" customFormat="1" ht="21.9" customHeight="1" x14ac:dyDescent="0.25">
      <c r="A139" s="11">
        <f t="shared" ref="A139:A176" si="2">+IF(AND(OR(E140="V",E140="F"),AND(E139&lt;&gt;"V",E139&lt;&gt;"F")),+A138+1,A138)</f>
        <v>5219</v>
      </c>
      <c r="B139" s="21"/>
      <c r="C139" s="15" t="s">
        <v>404</v>
      </c>
      <c r="D139" s="27" t="s">
        <v>1678</v>
      </c>
      <c r="E139" s="26" t="s">
        <v>191</v>
      </c>
    </row>
    <row r="140" spans="1:5" s="11" customFormat="1" ht="21.9" customHeight="1" x14ac:dyDescent="0.25">
      <c r="A140" s="11">
        <f t="shared" si="2"/>
        <v>5219</v>
      </c>
      <c r="B140" s="22"/>
      <c r="C140" s="16" t="s">
        <v>406</v>
      </c>
      <c r="D140" s="14" t="s">
        <v>1474</v>
      </c>
      <c r="E140" s="25" t="s">
        <v>52</v>
      </c>
    </row>
    <row r="141" spans="1:5" s="11" customFormat="1" ht="21.9" customHeight="1" x14ac:dyDescent="0.25">
      <c r="A141" s="11">
        <f t="shared" si="2"/>
        <v>5219</v>
      </c>
      <c r="B141" s="22"/>
      <c r="C141" s="16" t="s">
        <v>408</v>
      </c>
      <c r="D141" s="14" t="s">
        <v>1473</v>
      </c>
      <c r="E141" s="25" t="s">
        <v>52</v>
      </c>
    </row>
    <row r="142" spans="1:5" s="11" customFormat="1" ht="21.9" customHeight="1" x14ac:dyDescent="0.25">
      <c r="A142" s="11">
        <f t="shared" si="2"/>
        <v>5219</v>
      </c>
      <c r="B142" s="20"/>
      <c r="C142" s="16" t="s">
        <v>968</v>
      </c>
      <c r="D142" s="14" t="s">
        <v>1472</v>
      </c>
      <c r="E142" s="25" t="s">
        <v>52</v>
      </c>
    </row>
    <row r="143" spans="1:5" s="11" customFormat="1" ht="21.9" customHeight="1" thickBot="1" x14ac:dyDescent="0.3">
      <c r="A143" s="11">
        <f t="shared" si="2"/>
        <v>5219</v>
      </c>
      <c r="E143" s="12"/>
    </row>
    <row r="144" spans="1:5" s="11" customFormat="1" ht="21.9" customHeight="1" thickBot="1" x14ac:dyDescent="0.3">
      <c r="A144" s="11">
        <f t="shared" si="2"/>
        <v>5220</v>
      </c>
      <c r="B144" s="82">
        <f>+A144</f>
        <v>5220</v>
      </c>
      <c r="C144" s="118" t="s">
        <v>1679</v>
      </c>
      <c r="D144" s="118"/>
      <c r="E144" s="119"/>
    </row>
    <row r="145" spans="1:5" s="11" customFormat="1" ht="21.9" customHeight="1" x14ac:dyDescent="0.25">
      <c r="A145" s="11">
        <f t="shared" si="2"/>
        <v>5220</v>
      </c>
      <c r="B145" s="21"/>
      <c r="C145" s="15" t="s">
        <v>404</v>
      </c>
      <c r="D145" s="27" t="s">
        <v>4120</v>
      </c>
      <c r="E145" s="26" t="s">
        <v>191</v>
      </c>
    </row>
    <row r="146" spans="1:5" s="11" customFormat="1" ht="21.9" customHeight="1" x14ac:dyDescent="0.25">
      <c r="A146" s="11">
        <f t="shared" si="2"/>
        <v>5220</v>
      </c>
      <c r="B146" s="22"/>
      <c r="C146" s="16" t="s">
        <v>406</v>
      </c>
      <c r="D146" s="14" t="s">
        <v>4119</v>
      </c>
      <c r="E146" s="25" t="s">
        <v>52</v>
      </c>
    </row>
    <row r="147" spans="1:5" s="11" customFormat="1" ht="21.9" customHeight="1" x14ac:dyDescent="0.25">
      <c r="A147" s="11">
        <f t="shared" si="2"/>
        <v>5220</v>
      </c>
      <c r="B147" s="22"/>
      <c r="C147" s="16" t="s">
        <v>408</v>
      </c>
      <c r="D147" s="14" t="s">
        <v>1680</v>
      </c>
      <c r="E147" s="25" t="s">
        <v>52</v>
      </c>
    </row>
    <row r="148" spans="1:5" s="11" customFormat="1" ht="21.9" customHeight="1" x14ac:dyDescent="0.25">
      <c r="A148" s="11">
        <f t="shared" si="2"/>
        <v>5220</v>
      </c>
      <c r="B148" s="20"/>
      <c r="C148" s="16" t="s">
        <v>968</v>
      </c>
      <c r="D148" s="14" t="s">
        <v>4122</v>
      </c>
      <c r="E148" s="25" t="s">
        <v>52</v>
      </c>
    </row>
    <row r="149" spans="1:5" s="11" customFormat="1" ht="21.9" customHeight="1" thickBot="1" x14ac:dyDescent="0.3">
      <c r="A149" s="11">
        <f t="shared" si="2"/>
        <v>5220</v>
      </c>
      <c r="E149" s="12"/>
    </row>
    <row r="150" spans="1:5" s="11" customFormat="1" ht="21.9" customHeight="1" thickBot="1" x14ac:dyDescent="0.3">
      <c r="A150" s="11">
        <f t="shared" si="2"/>
        <v>5221</v>
      </c>
      <c r="B150" s="82">
        <f>+A150</f>
        <v>5221</v>
      </c>
      <c r="C150" s="118" t="s">
        <v>1681</v>
      </c>
      <c r="D150" s="118"/>
      <c r="E150" s="119"/>
    </row>
    <row r="151" spans="1:5" s="11" customFormat="1" ht="21.9" customHeight="1" x14ac:dyDescent="0.25">
      <c r="A151" s="11">
        <f t="shared" si="2"/>
        <v>5221</v>
      </c>
      <c r="B151" s="21"/>
      <c r="C151" s="15" t="s">
        <v>404</v>
      </c>
      <c r="D151" s="27" t="s">
        <v>1682</v>
      </c>
      <c r="E151" s="26" t="s">
        <v>191</v>
      </c>
    </row>
    <row r="152" spans="1:5" s="11" customFormat="1" ht="21.9" customHeight="1" x14ac:dyDescent="0.25">
      <c r="A152" s="11">
        <f t="shared" si="2"/>
        <v>5221</v>
      </c>
      <c r="B152" s="22"/>
      <c r="C152" s="16" t="s">
        <v>406</v>
      </c>
      <c r="D152" s="14" t="s">
        <v>1683</v>
      </c>
      <c r="E152" s="25" t="s">
        <v>52</v>
      </c>
    </row>
    <row r="153" spans="1:5" s="11" customFormat="1" ht="21.9" customHeight="1" x14ac:dyDescent="0.25">
      <c r="A153" s="11">
        <f t="shared" si="2"/>
        <v>5221</v>
      </c>
      <c r="B153" s="22"/>
      <c r="C153" s="16" t="s">
        <v>408</v>
      </c>
      <c r="D153" s="14" t="s">
        <v>1684</v>
      </c>
      <c r="E153" s="25" t="s">
        <v>52</v>
      </c>
    </row>
    <row r="154" spans="1:5" s="11" customFormat="1" ht="21.9" customHeight="1" x14ac:dyDescent="0.25">
      <c r="A154" s="11">
        <f t="shared" si="2"/>
        <v>5221</v>
      </c>
      <c r="B154" s="20"/>
      <c r="C154" s="16" t="s">
        <v>968</v>
      </c>
      <c r="D154" s="14" t="s">
        <v>1685</v>
      </c>
      <c r="E154" s="25" t="s">
        <v>52</v>
      </c>
    </row>
    <row r="155" spans="1:5" ht="13" thickBot="1" x14ac:dyDescent="0.3">
      <c r="A155" s="11">
        <f t="shared" si="2"/>
        <v>5221</v>
      </c>
    </row>
    <row r="156" spans="1:5" s="11" customFormat="1" ht="21.9" customHeight="1" thickBot="1" x14ac:dyDescent="0.3">
      <c r="A156" s="11">
        <f t="shared" si="2"/>
        <v>5222</v>
      </c>
      <c r="B156" s="82">
        <f>+A156</f>
        <v>5222</v>
      </c>
      <c r="C156" s="118" t="s">
        <v>4253</v>
      </c>
      <c r="D156" s="118"/>
      <c r="E156" s="119"/>
    </row>
    <row r="157" spans="1:5" s="11" customFormat="1" ht="21.9" customHeight="1" x14ac:dyDescent="0.25">
      <c r="A157" s="11">
        <f t="shared" si="2"/>
        <v>5222</v>
      </c>
      <c r="B157" s="21"/>
      <c r="C157" s="15" t="s">
        <v>404</v>
      </c>
      <c r="D157" s="27" t="s">
        <v>4254</v>
      </c>
      <c r="E157" s="26" t="s">
        <v>191</v>
      </c>
    </row>
    <row r="158" spans="1:5" s="11" customFormat="1" ht="21.9" customHeight="1" x14ac:dyDescent="0.25">
      <c r="A158" s="11">
        <f t="shared" si="2"/>
        <v>5222</v>
      </c>
      <c r="B158" s="22"/>
      <c r="C158" s="16" t="s">
        <v>406</v>
      </c>
      <c r="D158" s="14" t="s">
        <v>4255</v>
      </c>
      <c r="E158" s="25" t="s">
        <v>191</v>
      </c>
    </row>
    <row r="159" spans="1:5" s="11" customFormat="1" ht="21.9" customHeight="1" x14ac:dyDescent="0.25">
      <c r="A159" s="11">
        <f t="shared" si="2"/>
        <v>5222</v>
      </c>
      <c r="B159" s="22"/>
      <c r="C159" s="16" t="s">
        <v>408</v>
      </c>
      <c r="D159" s="14" t="s">
        <v>4256</v>
      </c>
      <c r="E159" s="25" t="s">
        <v>191</v>
      </c>
    </row>
    <row r="160" spans="1:5" s="11" customFormat="1" ht="21.9" customHeight="1" x14ac:dyDescent="0.25">
      <c r="A160" s="11">
        <f t="shared" si="2"/>
        <v>5222</v>
      </c>
      <c r="B160" s="22"/>
      <c r="C160" s="16" t="s">
        <v>968</v>
      </c>
      <c r="D160" s="14" t="s">
        <v>4257</v>
      </c>
      <c r="E160" s="25" t="s">
        <v>52</v>
      </c>
    </row>
    <row r="161" spans="1:5" s="11" customFormat="1" ht="21.9" customHeight="1" x14ac:dyDescent="0.25">
      <c r="A161" s="11">
        <f t="shared" si="2"/>
        <v>5222</v>
      </c>
      <c r="B161" s="22"/>
      <c r="C161" s="16" t="s">
        <v>970</v>
      </c>
      <c r="D161" s="14" t="s">
        <v>4258</v>
      </c>
      <c r="E161" s="25" t="s">
        <v>52</v>
      </c>
    </row>
    <row r="162" spans="1:5" s="11" customFormat="1" ht="21.9" customHeight="1" x14ac:dyDescent="0.25">
      <c r="A162" s="11">
        <f t="shared" si="2"/>
        <v>5222</v>
      </c>
      <c r="B162" s="20"/>
      <c r="C162" s="16" t="s">
        <v>972</v>
      </c>
      <c r="D162" s="14" t="s">
        <v>4259</v>
      </c>
      <c r="E162" s="25" t="s">
        <v>52</v>
      </c>
    </row>
    <row r="163" spans="1:5" s="11" customFormat="1" ht="21.9" customHeight="1" thickBot="1" x14ac:dyDescent="0.3">
      <c r="A163" s="11">
        <f t="shared" si="2"/>
        <v>5222</v>
      </c>
      <c r="E163" s="12"/>
    </row>
    <row r="164" spans="1:5" s="11" customFormat="1" ht="21.9" customHeight="1" thickBot="1" x14ac:dyDescent="0.3">
      <c r="A164" s="11">
        <f t="shared" si="2"/>
        <v>5223</v>
      </c>
      <c r="B164" s="82">
        <f>+A164</f>
        <v>5223</v>
      </c>
      <c r="C164" s="118" t="s">
        <v>4260</v>
      </c>
      <c r="D164" s="118"/>
      <c r="E164" s="119"/>
    </row>
    <row r="165" spans="1:5" s="11" customFormat="1" ht="21.9" customHeight="1" x14ac:dyDescent="0.25">
      <c r="A165" s="11">
        <f t="shared" si="2"/>
        <v>5223</v>
      </c>
      <c r="B165" s="21"/>
      <c r="C165" s="15" t="s">
        <v>404</v>
      </c>
      <c r="D165" s="27" t="s">
        <v>4261</v>
      </c>
      <c r="E165" s="26" t="s">
        <v>191</v>
      </c>
    </row>
    <row r="166" spans="1:5" s="11" customFormat="1" ht="21.9" customHeight="1" x14ac:dyDescent="0.25">
      <c r="A166" s="11">
        <f t="shared" si="2"/>
        <v>5223</v>
      </c>
      <c r="B166" s="22"/>
      <c r="C166" s="16" t="s">
        <v>406</v>
      </c>
      <c r="D166" s="14" t="s">
        <v>4262</v>
      </c>
      <c r="E166" s="25" t="s">
        <v>191</v>
      </c>
    </row>
    <row r="167" spans="1:5" s="11" customFormat="1" ht="21.9" customHeight="1" x14ac:dyDescent="0.25">
      <c r="A167" s="11">
        <f t="shared" si="2"/>
        <v>5223</v>
      </c>
      <c r="B167" s="22"/>
      <c r="C167" s="16" t="s">
        <v>408</v>
      </c>
      <c r="D167" s="14" t="s">
        <v>4263</v>
      </c>
      <c r="E167" s="25" t="s">
        <v>191</v>
      </c>
    </row>
    <row r="168" spans="1:5" s="11" customFormat="1" ht="21.9" customHeight="1" x14ac:dyDescent="0.25">
      <c r="A168" s="11">
        <f t="shared" si="2"/>
        <v>5223</v>
      </c>
      <c r="B168" s="22"/>
      <c r="C168" s="16" t="s">
        <v>968</v>
      </c>
      <c r="D168" s="14" t="s">
        <v>4264</v>
      </c>
      <c r="E168" s="25" t="s">
        <v>52</v>
      </c>
    </row>
    <row r="169" spans="1:5" s="11" customFormat="1" ht="21.9" customHeight="1" x14ac:dyDescent="0.25">
      <c r="A169" s="11">
        <f t="shared" si="2"/>
        <v>5223</v>
      </c>
      <c r="B169" s="22"/>
      <c r="C169" s="16" t="s">
        <v>970</v>
      </c>
      <c r="D169" s="11" t="s">
        <v>4265</v>
      </c>
      <c r="E169" s="25" t="s">
        <v>52</v>
      </c>
    </row>
    <row r="170" spans="1:5" s="11" customFormat="1" ht="21.9" customHeight="1" x14ac:dyDescent="0.25">
      <c r="A170" s="11">
        <f t="shared" si="2"/>
        <v>5223</v>
      </c>
      <c r="B170" s="20"/>
      <c r="C170" s="16" t="s">
        <v>972</v>
      </c>
      <c r="D170" s="14" t="s">
        <v>4266</v>
      </c>
      <c r="E170" s="25" t="s">
        <v>52</v>
      </c>
    </row>
    <row r="171" spans="1:5" s="11" customFormat="1" ht="21.9" customHeight="1" thickBot="1" x14ac:dyDescent="0.3">
      <c r="A171" s="11">
        <f t="shared" si="2"/>
        <v>5223</v>
      </c>
      <c r="E171" s="12"/>
    </row>
    <row r="172" spans="1:5" s="11" customFormat="1" ht="21.9" customHeight="1" thickBot="1" x14ac:dyDescent="0.3">
      <c r="A172" s="11">
        <f t="shared" si="2"/>
        <v>5224</v>
      </c>
      <c r="B172" s="82">
        <f>+A172</f>
        <v>5224</v>
      </c>
      <c r="C172" s="118" t="s">
        <v>5256</v>
      </c>
      <c r="D172" s="118"/>
      <c r="E172" s="119"/>
    </row>
    <row r="173" spans="1:5" s="11" customFormat="1" ht="21.9" customHeight="1" x14ac:dyDescent="0.25">
      <c r="A173" s="11">
        <f t="shared" si="2"/>
        <v>5224</v>
      </c>
      <c r="B173" s="21"/>
      <c r="C173" s="15" t="s">
        <v>404</v>
      </c>
      <c r="D173" s="27" t="s">
        <v>5257</v>
      </c>
      <c r="E173" s="26" t="s">
        <v>191</v>
      </c>
    </row>
    <row r="174" spans="1:5" s="11" customFormat="1" ht="21.9" customHeight="1" x14ac:dyDescent="0.25">
      <c r="A174" s="11">
        <f t="shared" si="2"/>
        <v>5224</v>
      </c>
      <c r="B174" s="22"/>
      <c r="C174" s="16" t="s">
        <v>406</v>
      </c>
      <c r="D174" s="14" t="s">
        <v>5258</v>
      </c>
      <c r="E174" s="25" t="s">
        <v>52</v>
      </c>
    </row>
    <row r="175" spans="1:5" s="11" customFormat="1" ht="21.9" customHeight="1" x14ac:dyDescent="0.25">
      <c r="A175" s="11">
        <f t="shared" si="2"/>
        <v>5224</v>
      </c>
      <c r="B175" s="22"/>
      <c r="C175" s="16" t="s">
        <v>408</v>
      </c>
      <c r="D175" s="14" t="s">
        <v>5259</v>
      </c>
      <c r="E175" s="25" t="s">
        <v>52</v>
      </c>
    </row>
    <row r="176" spans="1:5" s="11" customFormat="1" ht="21.9" customHeight="1" x14ac:dyDescent="0.25">
      <c r="A176" s="11">
        <f t="shared" si="2"/>
        <v>5224</v>
      </c>
      <c r="B176" s="20"/>
      <c r="C176" s="16" t="s">
        <v>968</v>
      </c>
      <c r="D176" s="14" t="s">
        <v>5260</v>
      </c>
      <c r="E176" s="25" t="s">
        <v>52</v>
      </c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  <row r="188" spans="1:1" x14ac:dyDescent="0.25">
      <c r="A188" s="11"/>
    </row>
    <row r="189" spans="1:1" x14ac:dyDescent="0.25">
      <c r="A189" s="11"/>
    </row>
    <row r="190" spans="1:1" x14ac:dyDescent="0.25">
      <c r="A190" s="11"/>
    </row>
    <row r="191" spans="1:1" x14ac:dyDescent="0.25">
      <c r="A191" s="11"/>
    </row>
    <row r="192" spans="1:1" x14ac:dyDescent="0.25">
      <c r="A192" s="11"/>
    </row>
    <row r="193" spans="1:1" x14ac:dyDescent="0.25">
      <c r="A193" s="11"/>
    </row>
    <row r="194" spans="1:1" x14ac:dyDescent="0.25">
      <c r="A194" s="11"/>
    </row>
    <row r="195" spans="1:1" x14ac:dyDescent="0.25">
      <c r="A195" s="11"/>
    </row>
    <row r="196" spans="1:1" x14ac:dyDescent="0.25">
      <c r="A196" s="11"/>
    </row>
    <row r="197" spans="1:1" x14ac:dyDescent="0.25">
      <c r="A197" s="11"/>
    </row>
    <row r="198" spans="1:1" x14ac:dyDescent="0.25">
      <c r="A198" s="11"/>
    </row>
    <row r="199" spans="1:1" x14ac:dyDescent="0.25">
      <c r="A199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6" spans="1:1" x14ac:dyDescent="0.25">
      <c r="A206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</sheetData>
  <mergeCells count="24">
    <mergeCell ref="C172:E172"/>
    <mergeCell ref="C164:E164"/>
    <mergeCell ref="C150:E150"/>
    <mergeCell ref="C94:E94"/>
    <mergeCell ref="C102:E102"/>
    <mergeCell ref="C109:E109"/>
    <mergeCell ref="C117:E117"/>
    <mergeCell ref="C125:E125"/>
    <mergeCell ref="C131:E131"/>
    <mergeCell ref="C138:E138"/>
    <mergeCell ref="C144:E144"/>
    <mergeCell ref="C63:E63"/>
    <mergeCell ref="C71:E71"/>
    <mergeCell ref="C78:E78"/>
    <mergeCell ref="C86:E86"/>
    <mergeCell ref="C156:E156"/>
    <mergeCell ref="C47:E47"/>
    <mergeCell ref="C55:E55"/>
    <mergeCell ref="C3:E3"/>
    <mergeCell ref="C10:E10"/>
    <mergeCell ref="C17:E17"/>
    <mergeCell ref="C25:E25"/>
    <mergeCell ref="C32:E32"/>
    <mergeCell ref="C39:E39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177"/>
  <sheetViews>
    <sheetView showGridLines="0" topLeftCell="A32" zoomScaleNormal="100" workbookViewId="0">
      <selection activeCell="E147" sqref="B1:E147"/>
    </sheetView>
  </sheetViews>
  <sheetFormatPr defaultColWidth="9.08984375" defaultRowHeight="12.5" x14ac:dyDescent="0.25"/>
  <cols>
    <col min="1" max="1" width="4.08984375" style="48" bestFit="1" customWidth="1"/>
    <col min="2" max="2" width="5.90625" style="48" bestFit="1" customWidth="1"/>
    <col min="3" max="3" width="2.453125" style="48" bestFit="1" customWidth="1"/>
    <col min="4" max="4" width="81.08984375" style="48" customWidth="1"/>
    <col min="5" max="5" width="4.6328125" style="48" customWidth="1"/>
    <col min="6" max="16384" width="9.08984375" style="48"/>
  </cols>
  <sheetData>
    <row r="1" spans="1:5" s="10" customFormat="1" ht="44.15" customHeight="1" thickBot="1" x14ac:dyDescent="0.3">
      <c r="B1" s="32" t="s">
        <v>370</v>
      </c>
      <c r="C1" s="33"/>
      <c r="D1" s="36" t="s">
        <v>30</v>
      </c>
      <c r="E1" s="38"/>
    </row>
    <row r="2" spans="1:5" s="11" customFormat="1" ht="21.9" customHeight="1" thickBot="1" x14ac:dyDescent="0.3">
      <c r="B2" s="10"/>
      <c r="E2" s="12"/>
    </row>
    <row r="3" spans="1:5" s="11" customFormat="1" ht="21.9" customHeight="1" thickBot="1" x14ac:dyDescent="0.3">
      <c r="B3" s="13">
        <v>6101</v>
      </c>
      <c r="C3" s="118" t="s">
        <v>5270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1686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1687</v>
      </c>
      <c r="E5" s="25" t="s">
        <v>191</v>
      </c>
    </row>
    <row r="6" spans="1:5" s="11" customFormat="1" ht="21.9" customHeight="1" x14ac:dyDescent="0.25">
      <c r="B6" s="22"/>
      <c r="C6" s="16" t="s">
        <v>408</v>
      </c>
      <c r="D6" s="14" t="s">
        <v>1688</v>
      </c>
      <c r="E6" s="25" t="s">
        <v>191</v>
      </c>
    </row>
    <row r="7" spans="1:5" s="11" customFormat="1" ht="21.9" customHeight="1" x14ac:dyDescent="0.25">
      <c r="B7" s="22"/>
      <c r="C7" s="16" t="s">
        <v>968</v>
      </c>
      <c r="D7" s="14" t="s">
        <v>1689</v>
      </c>
      <c r="E7" s="25" t="s">
        <v>52</v>
      </c>
    </row>
    <row r="8" spans="1:5" s="11" customFormat="1" ht="21.9" customHeight="1" x14ac:dyDescent="0.25">
      <c r="B8" s="22"/>
      <c r="C8" s="16" t="s">
        <v>970</v>
      </c>
      <c r="D8" s="14" t="s">
        <v>1690</v>
      </c>
      <c r="E8" s="25" t="s">
        <v>52</v>
      </c>
    </row>
    <row r="9" spans="1:5" s="11" customFormat="1" ht="21.9" customHeight="1" x14ac:dyDescent="0.25">
      <c r="B9" s="20"/>
      <c r="C9" s="16" t="s">
        <v>972</v>
      </c>
      <c r="D9" s="14" t="s">
        <v>1691</v>
      </c>
      <c r="E9" s="25" t="s">
        <v>52</v>
      </c>
    </row>
    <row r="10" spans="1:5" s="11" customFormat="1" ht="21.9" customHeight="1" thickBot="1" x14ac:dyDescent="0.3">
      <c r="A10" s="11">
        <f>+B3</f>
        <v>6101</v>
      </c>
      <c r="E10" s="12"/>
    </row>
    <row r="11" spans="1:5" s="11" customFormat="1" ht="21.9" customHeight="1" thickBot="1" x14ac:dyDescent="0.3">
      <c r="A11" s="11">
        <f>+IF(AND(OR(E12="V",E12="F"),AND(E11&lt;&gt;"V",E11&lt;&gt;"F")),+A10+1,A10)</f>
        <v>6102</v>
      </c>
      <c r="B11" s="13">
        <f>+A11</f>
        <v>6102</v>
      </c>
      <c r="C11" s="118" t="s">
        <v>4142</v>
      </c>
      <c r="D11" s="118"/>
      <c r="E11" s="119"/>
    </row>
    <row r="12" spans="1:5" s="11" customFormat="1" ht="21.9" customHeight="1" x14ac:dyDescent="0.25">
      <c r="A12" s="11">
        <f t="shared" ref="A12:A75" si="0">+IF(AND(OR(E13="V",E13="F"),AND(E12&lt;&gt;"V",E12&lt;&gt;"F")),+A11+1,A11)</f>
        <v>6102</v>
      </c>
      <c r="B12" s="21"/>
      <c r="C12" s="15" t="s">
        <v>404</v>
      </c>
      <c r="D12" s="27" t="s">
        <v>1692</v>
      </c>
      <c r="E12" s="26" t="s">
        <v>191</v>
      </c>
    </row>
    <row r="13" spans="1:5" s="11" customFormat="1" ht="21.9" customHeight="1" x14ac:dyDescent="0.25">
      <c r="A13" s="11">
        <f t="shared" si="0"/>
        <v>6102</v>
      </c>
      <c r="B13" s="22"/>
      <c r="C13" s="16" t="s">
        <v>406</v>
      </c>
      <c r="D13" s="14" t="s">
        <v>1687</v>
      </c>
      <c r="E13" s="25" t="s">
        <v>52</v>
      </c>
    </row>
    <row r="14" spans="1:5" s="11" customFormat="1" ht="21.9" customHeight="1" x14ac:dyDescent="0.25">
      <c r="A14" s="11">
        <f t="shared" si="0"/>
        <v>6102</v>
      </c>
      <c r="B14" s="22"/>
      <c r="C14" s="16" t="s">
        <v>408</v>
      </c>
      <c r="D14" s="14" t="s">
        <v>1688</v>
      </c>
      <c r="E14" s="25" t="s">
        <v>52</v>
      </c>
    </row>
    <row r="15" spans="1:5" s="11" customFormat="1" ht="21.9" customHeight="1" x14ac:dyDescent="0.25">
      <c r="A15" s="11">
        <f t="shared" si="0"/>
        <v>6102</v>
      </c>
      <c r="B15" s="22"/>
      <c r="C15" s="16" t="s">
        <v>968</v>
      </c>
      <c r="D15" s="14" t="s">
        <v>1693</v>
      </c>
      <c r="E15" s="25" t="s">
        <v>191</v>
      </c>
    </row>
    <row r="16" spans="1:5" s="11" customFormat="1" ht="21.9" customHeight="1" x14ac:dyDescent="0.25">
      <c r="A16" s="11">
        <f t="shared" si="0"/>
        <v>6102</v>
      </c>
      <c r="B16" s="22"/>
      <c r="C16" s="16" t="s">
        <v>970</v>
      </c>
      <c r="D16" s="14" t="s">
        <v>1694</v>
      </c>
      <c r="E16" s="25" t="s">
        <v>52</v>
      </c>
    </row>
    <row r="17" spans="1:5" s="11" customFormat="1" ht="21.9" customHeight="1" x14ac:dyDescent="0.25">
      <c r="A17" s="11">
        <f t="shared" si="0"/>
        <v>6102</v>
      </c>
      <c r="B17" s="20"/>
      <c r="C17" s="16" t="s">
        <v>972</v>
      </c>
      <c r="D17" s="14" t="s">
        <v>1695</v>
      </c>
      <c r="E17" s="25" t="s">
        <v>191</v>
      </c>
    </row>
    <row r="18" spans="1:5" s="11" customFormat="1" ht="21.9" customHeight="1" thickBot="1" x14ac:dyDescent="0.3">
      <c r="A18" s="11">
        <f t="shared" si="0"/>
        <v>6102</v>
      </c>
      <c r="E18" s="12"/>
    </row>
    <row r="19" spans="1:5" s="11" customFormat="1" ht="21.9" customHeight="1" thickBot="1" x14ac:dyDescent="0.3">
      <c r="A19" s="11">
        <f t="shared" si="0"/>
        <v>6103</v>
      </c>
      <c r="B19" s="82">
        <f>+A19</f>
        <v>6103</v>
      </c>
      <c r="C19" s="118" t="s">
        <v>4267</v>
      </c>
      <c r="D19" s="118"/>
      <c r="E19" s="119"/>
    </row>
    <row r="20" spans="1:5" s="11" customFormat="1" ht="21.9" customHeight="1" x14ac:dyDescent="0.25">
      <c r="A20" s="11">
        <f t="shared" si="0"/>
        <v>6103</v>
      </c>
      <c r="B20" s="21"/>
      <c r="C20" s="15" t="s">
        <v>404</v>
      </c>
      <c r="D20" s="27" t="s">
        <v>1696</v>
      </c>
      <c r="E20" s="26" t="s">
        <v>191</v>
      </c>
    </row>
    <row r="21" spans="1:5" s="11" customFormat="1" ht="21.9" customHeight="1" x14ac:dyDescent="0.25">
      <c r="A21" s="11">
        <f t="shared" si="0"/>
        <v>6103</v>
      </c>
      <c r="B21" s="22"/>
      <c r="C21" s="16" t="s">
        <v>406</v>
      </c>
      <c r="D21" s="14" t="s">
        <v>1687</v>
      </c>
      <c r="E21" s="25" t="s">
        <v>191</v>
      </c>
    </row>
    <row r="22" spans="1:5" s="11" customFormat="1" ht="21.9" customHeight="1" x14ac:dyDescent="0.25">
      <c r="A22" s="11">
        <f t="shared" si="0"/>
        <v>6103</v>
      </c>
      <c r="B22" s="22"/>
      <c r="C22" s="16" t="s">
        <v>408</v>
      </c>
      <c r="D22" s="14" t="s">
        <v>1697</v>
      </c>
      <c r="E22" s="25" t="s">
        <v>52</v>
      </c>
    </row>
    <row r="23" spans="1:5" s="11" customFormat="1" ht="21.9" customHeight="1" x14ac:dyDescent="0.25">
      <c r="A23" s="11">
        <f t="shared" si="0"/>
        <v>6103</v>
      </c>
      <c r="B23" s="22"/>
      <c r="C23" s="16" t="s">
        <v>968</v>
      </c>
      <c r="D23" s="14" t="s">
        <v>1698</v>
      </c>
      <c r="E23" s="25" t="s">
        <v>52</v>
      </c>
    </row>
    <row r="24" spans="1:5" s="11" customFormat="1" ht="21.9" customHeight="1" x14ac:dyDescent="0.25">
      <c r="A24" s="11">
        <f t="shared" si="0"/>
        <v>6103</v>
      </c>
      <c r="B24" s="22"/>
      <c r="C24" s="16" t="s">
        <v>970</v>
      </c>
      <c r="D24" s="14" t="s">
        <v>4789</v>
      </c>
      <c r="E24" s="25" t="s">
        <v>191</v>
      </c>
    </row>
    <row r="25" spans="1:5" s="11" customFormat="1" ht="21.9" customHeight="1" x14ac:dyDescent="0.25">
      <c r="A25" s="11">
        <f t="shared" si="0"/>
        <v>6103</v>
      </c>
      <c r="B25" s="20"/>
      <c r="C25" s="16" t="s">
        <v>972</v>
      </c>
      <c r="D25" s="14" t="s">
        <v>1699</v>
      </c>
      <c r="E25" s="25" t="s">
        <v>52</v>
      </c>
    </row>
    <row r="26" spans="1:5" s="11" customFormat="1" ht="21.9" customHeight="1" thickBot="1" x14ac:dyDescent="0.3">
      <c r="A26" s="11">
        <f t="shared" si="0"/>
        <v>6103</v>
      </c>
      <c r="E26" s="12"/>
    </row>
    <row r="27" spans="1:5" s="11" customFormat="1" ht="21.9" customHeight="1" thickBot="1" x14ac:dyDescent="0.3">
      <c r="A27" s="11">
        <f t="shared" si="0"/>
        <v>6104</v>
      </c>
      <c r="B27" s="82">
        <f>+A27</f>
        <v>6104</v>
      </c>
      <c r="C27" s="118" t="s">
        <v>4268</v>
      </c>
      <c r="D27" s="118"/>
      <c r="E27" s="119"/>
    </row>
    <row r="28" spans="1:5" s="11" customFormat="1" ht="21.9" customHeight="1" x14ac:dyDescent="0.25">
      <c r="A28" s="11">
        <f t="shared" si="0"/>
        <v>6104</v>
      </c>
      <c r="B28" s="21"/>
      <c r="C28" s="15" t="s">
        <v>404</v>
      </c>
      <c r="D28" s="27" t="s">
        <v>1040</v>
      </c>
      <c r="E28" s="26" t="s">
        <v>191</v>
      </c>
    </row>
    <row r="29" spans="1:5" s="11" customFormat="1" ht="21.9" customHeight="1" x14ac:dyDescent="0.25">
      <c r="A29" s="11">
        <f t="shared" si="0"/>
        <v>6104</v>
      </c>
      <c r="B29" s="22"/>
      <c r="C29" s="16" t="s">
        <v>406</v>
      </c>
      <c r="D29" s="14" t="s">
        <v>1700</v>
      </c>
      <c r="E29" s="25" t="s">
        <v>52</v>
      </c>
    </row>
    <row r="30" spans="1:5" s="11" customFormat="1" ht="21.9" customHeight="1" x14ac:dyDescent="0.25">
      <c r="A30" s="11">
        <f t="shared" si="0"/>
        <v>6104</v>
      </c>
      <c r="B30" s="22"/>
      <c r="C30" s="16" t="s">
        <v>408</v>
      </c>
      <c r="D30" s="14" t="s">
        <v>1701</v>
      </c>
      <c r="E30" s="25" t="s">
        <v>52</v>
      </c>
    </row>
    <row r="31" spans="1:5" s="11" customFormat="1" ht="21.9" customHeight="1" x14ac:dyDescent="0.25">
      <c r="A31" s="11">
        <f t="shared" si="0"/>
        <v>6104</v>
      </c>
      <c r="B31" s="22"/>
      <c r="C31" s="16" t="s">
        <v>968</v>
      </c>
      <c r="D31" s="14" t="s">
        <v>1702</v>
      </c>
      <c r="E31" s="25" t="s">
        <v>191</v>
      </c>
    </row>
    <row r="32" spans="1:5" s="11" customFormat="1" ht="21.9" customHeight="1" x14ac:dyDescent="0.25">
      <c r="A32" s="11">
        <f t="shared" si="0"/>
        <v>6104</v>
      </c>
      <c r="B32" s="22"/>
      <c r="C32" s="16" t="s">
        <v>970</v>
      </c>
      <c r="D32" s="14" t="s">
        <v>1703</v>
      </c>
      <c r="E32" s="25" t="s">
        <v>52</v>
      </c>
    </row>
    <row r="33" spans="1:5" s="11" customFormat="1" ht="21.9" customHeight="1" x14ac:dyDescent="0.25">
      <c r="A33" s="11">
        <f t="shared" si="0"/>
        <v>6104</v>
      </c>
      <c r="B33" s="20"/>
      <c r="C33" s="16" t="s">
        <v>972</v>
      </c>
      <c r="D33" s="14" t="s">
        <v>1704</v>
      </c>
      <c r="E33" s="25" t="s">
        <v>191</v>
      </c>
    </row>
    <row r="34" spans="1:5" s="11" customFormat="1" ht="21.9" customHeight="1" thickBot="1" x14ac:dyDescent="0.3">
      <c r="A34" s="11">
        <f t="shared" si="0"/>
        <v>6104</v>
      </c>
      <c r="E34" s="12"/>
    </row>
    <row r="35" spans="1:5" s="11" customFormat="1" ht="21.9" customHeight="1" thickBot="1" x14ac:dyDescent="0.3">
      <c r="A35" s="11">
        <f t="shared" si="0"/>
        <v>6105</v>
      </c>
      <c r="B35" s="82">
        <f>+A35</f>
        <v>6105</v>
      </c>
      <c r="C35" s="118" t="s">
        <v>28</v>
      </c>
      <c r="D35" s="118"/>
      <c r="E35" s="119"/>
    </row>
    <row r="36" spans="1:5" s="11" customFormat="1" ht="21.9" customHeight="1" x14ac:dyDescent="0.25">
      <c r="A36" s="11">
        <f t="shared" si="0"/>
        <v>6105</v>
      </c>
      <c r="B36" s="21"/>
      <c r="C36" s="15" t="s">
        <v>404</v>
      </c>
      <c r="D36" s="27" t="s">
        <v>1705</v>
      </c>
      <c r="E36" s="26" t="s">
        <v>191</v>
      </c>
    </row>
    <row r="37" spans="1:5" s="11" customFormat="1" ht="21.9" customHeight="1" x14ac:dyDescent="0.25">
      <c r="A37" s="11">
        <f t="shared" si="0"/>
        <v>6105</v>
      </c>
      <c r="B37" s="22"/>
      <c r="C37" s="16" t="s">
        <v>406</v>
      </c>
      <c r="D37" s="14" t="s">
        <v>1706</v>
      </c>
      <c r="E37" s="25" t="s">
        <v>191</v>
      </c>
    </row>
    <row r="38" spans="1:5" s="11" customFormat="1" ht="21.9" customHeight="1" x14ac:dyDescent="0.25">
      <c r="A38" s="11">
        <f t="shared" si="0"/>
        <v>6105</v>
      </c>
      <c r="B38" s="22"/>
      <c r="C38" s="16" t="s">
        <v>408</v>
      </c>
      <c r="D38" s="14" t="s">
        <v>1707</v>
      </c>
      <c r="E38" s="25" t="s">
        <v>191</v>
      </c>
    </row>
    <row r="39" spans="1:5" s="11" customFormat="1" ht="21.9" customHeight="1" x14ac:dyDescent="0.25">
      <c r="A39" s="11">
        <f t="shared" si="0"/>
        <v>6105</v>
      </c>
      <c r="B39" s="22"/>
      <c r="C39" s="16" t="s">
        <v>968</v>
      </c>
      <c r="D39" s="14" t="s">
        <v>1708</v>
      </c>
      <c r="E39" s="25" t="s">
        <v>52</v>
      </c>
    </row>
    <row r="40" spans="1:5" s="11" customFormat="1" ht="21.9" customHeight="1" x14ac:dyDescent="0.25">
      <c r="A40" s="11">
        <f t="shared" si="0"/>
        <v>6105</v>
      </c>
      <c r="B40" s="22"/>
      <c r="C40" s="16" t="s">
        <v>970</v>
      </c>
      <c r="D40" s="14" t="s">
        <v>4143</v>
      </c>
      <c r="E40" s="25" t="s">
        <v>52</v>
      </c>
    </row>
    <row r="41" spans="1:5" s="11" customFormat="1" ht="21.9" customHeight="1" x14ac:dyDescent="0.25">
      <c r="A41" s="11">
        <f t="shared" si="0"/>
        <v>6105</v>
      </c>
      <c r="B41" s="20"/>
      <c r="C41" s="16" t="s">
        <v>972</v>
      </c>
      <c r="D41" s="14" t="s">
        <v>1709</v>
      </c>
      <c r="E41" s="25" t="s">
        <v>52</v>
      </c>
    </row>
    <row r="42" spans="1:5" s="11" customFormat="1" ht="21.9" customHeight="1" thickBot="1" x14ac:dyDescent="0.3">
      <c r="A42" s="11">
        <f t="shared" si="0"/>
        <v>6105</v>
      </c>
      <c r="E42" s="12"/>
    </row>
    <row r="43" spans="1:5" s="11" customFormat="1" ht="21.9" customHeight="1" thickBot="1" x14ac:dyDescent="0.3">
      <c r="A43" s="11">
        <f t="shared" si="0"/>
        <v>6106</v>
      </c>
      <c r="B43" s="82">
        <f>+A43</f>
        <v>6106</v>
      </c>
      <c r="C43" s="118" t="s">
        <v>1710</v>
      </c>
      <c r="D43" s="118"/>
      <c r="E43" s="119"/>
    </row>
    <row r="44" spans="1:5" s="11" customFormat="1" ht="21.9" customHeight="1" x14ac:dyDescent="0.25">
      <c r="A44" s="11">
        <f t="shared" si="0"/>
        <v>6106</v>
      </c>
      <c r="B44" s="21"/>
      <c r="C44" s="15" t="s">
        <v>404</v>
      </c>
      <c r="D44" s="27" t="s">
        <v>1711</v>
      </c>
      <c r="E44" s="26" t="s">
        <v>191</v>
      </c>
    </row>
    <row r="45" spans="1:5" s="11" customFormat="1" ht="21.9" customHeight="1" x14ac:dyDescent="0.25">
      <c r="A45" s="11">
        <f t="shared" si="0"/>
        <v>6106</v>
      </c>
      <c r="B45" s="22"/>
      <c r="C45" s="16" t="s">
        <v>406</v>
      </c>
      <c r="D45" s="14" t="s">
        <v>1712</v>
      </c>
      <c r="E45" s="25" t="s">
        <v>191</v>
      </c>
    </row>
    <row r="46" spans="1:5" s="11" customFormat="1" ht="21.9" customHeight="1" x14ac:dyDescent="0.25">
      <c r="A46" s="11">
        <f t="shared" si="0"/>
        <v>6106</v>
      </c>
      <c r="B46" s="22"/>
      <c r="C46" s="16" t="s">
        <v>408</v>
      </c>
      <c r="D46" s="14" t="s">
        <v>1713</v>
      </c>
      <c r="E46" s="25" t="s">
        <v>191</v>
      </c>
    </row>
    <row r="47" spans="1:5" s="11" customFormat="1" ht="21.9" customHeight="1" x14ac:dyDescent="0.25">
      <c r="A47" s="11">
        <f t="shared" si="0"/>
        <v>6106</v>
      </c>
      <c r="B47" s="22"/>
      <c r="C47" s="16" t="s">
        <v>968</v>
      </c>
      <c r="D47" s="14" t="s">
        <v>1714</v>
      </c>
      <c r="E47" s="25" t="s">
        <v>52</v>
      </c>
    </row>
    <row r="48" spans="1:5" s="11" customFormat="1" ht="21.9" customHeight="1" x14ac:dyDescent="0.25">
      <c r="A48" s="11">
        <f t="shared" si="0"/>
        <v>6106</v>
      </c>
      <c r="B48" s="22"/>
      <c r="C48" s="16" t="s">
        <v>970</v>
      </c>
      <c r="D48" s="14" t="s">
        <v>1715</v>
      </c>
      <c r="E48" s="25" t="s">
        <v>52</v>
      </c>
    </row>
    <row r="49" spans="1:5" s="11" customFormat="1" ht="21.9" customHeight="1" x14ac:dyDescent="0.25">
      <c r="A49" s="11">
        <f t="shared" si="0"/>
        <v>6106</v>
      </c>
      <c r="B49" s="20"/>
      <c r="C49" s="16" t="s">
        <v>972</v>
      </c>
      <c r="D49" s="14" t="s">
        <v>1716</v>
      </c>
      <c r="E49" s="25" t="s">
        <v>52</v>
      </c>
    </row>
    <row r="50" spans="1:5" s="11" customFormat="1" ht="21.9" customHeight="1" thickBot="1" x14ac:dyDescent="0.3">
      <c r="A50" s="11">
        <f t="shared" si="0"/>
        <v>6106</v>
      </c>
      <c r="E50" s="12"/>
    </row>
    <row r="51" spans="1:5" s="11" customFormat="1" ht="21.9" customHeight="1" thickBot="1" x14ac:dyDescent="0.3">
      <c r="A51" s="11">
        <f t="shared" si="0"/>
        <v>6107</v>
      </c>
      <c r="B51" s="82">
        <f>+A51</f>
        <v>6107</v>
      </c>
      <c r="C51" s="118" t="s">
        <v>216</v>
      </c>
      <c r="D51" s="118"/>
      <c r="E51" s="119"/>
    </row>
    <row r="52" spans="1:5" s="11" customFormat="1" ht="21.9" customHeight="1" x14ac:dyDescent="0.25">
      <c r="A52" s="11">
        <f t="shared" si="0"/>
        <v>6107</v>
      </c>
      <c r="B52" s="21"/>
      <c r="C52" s="15" t="s">
        <v>404</v>
      </c>
      <c r="D52" s="27" t="s">
        <v>1717</v>
      </c>
      <c r="E52" s="26" t="s">
        <v>52</v>
      </c>
    </row>
    <row r="53" spans="1:5" s="11" customFormat="1" ht="21.9" customHeight="1" x14ac:dyDescent="0.25">
      <c r="A53" s="11">
        <f t="shared" si="0"/>
        <v>6107</v>
      </c>
      <c r="B53" s="22"/>
      <c r="C53" s="16" t="s">
        <v>406</v>
      </c>
      <c r="D53" s="14" t="s">
        <v>1718</v>
      </c>
      <c r="E53" s="25" t="s">
        <v>191</v>
      </c>
    </row>
    <row r="54" spans="1:5" s="11" customFormat="1" ht="21.9" customHeight="1" x14ac:dyDescent="0.25">
      <c r="A54" s="11">
        <f t="shared" si="0"/>
        <v>6107</v>
      </c>
      <c r="B54" s="22"/>
      <c r="C54" s="16" t="s">
        <v>408</v>
      </c>
      <c r="D54" s="14" t="s">
        <v>5202</v>
      </c>
      <c r="E54" s="25" t="s">
        <v>191</v>
      </c>
    </row>
    <row r="55" spans="1:5" s="11" customFormat="1" ht="21.9" customHeight="1" x14ac:dyDescent="0.25">
      <c r="A55" s="11">
        <f t="shared" si="0"/>
        <v>6107</v>
      </c>
      <c r="B55" s="22"/>
      <c r="C55" s="16" t="s">
        <v>968</v>
      </c>
      <c r="D55" s="14" t="s">
        <v>2422</v>
      </c>
      <c r="E55" s="25" t="s">
        <v>52</v>
      </c>
    </row>
    <row r="56" spans="1:5" s="11" customFormat="1" ht="21.9" customHeight="1" x14ac:dyDescent="0.25">
      <c r="A56" s="11">
        <f t="shared" si="0"/>
        <v>6107</v>
      </c>
      <c r="B56" s="22"/>
      <c r="C56" s="16" t="s">
        <v>970</v>
      </c>
      <c r="D56" s="14" t="s">
        <v>2423</v>
      </c>
      <c r="E56" s="25" t="s">
        <v>52</v>
      </c>
    </row>
    <row r="57" spans="1:5" s="11" customFormat="1" ht="21.9" customHeight="1" x14ac:dyDescent="0.25">
      <c r="A57" s="11">
        <f t="shared" si="0"/>
        <v>6107</v>
      </c>
      <c r="B57" s="20"/>
      <c r="C57" s="16" t="s">
        <v>972</v>
      </c>
      <c r="D57" s="14" t="s">
        <v>4144</v>
      </c>
      <c r="E57" s="25" t="s">
        <v>191</v>
      </c>
    </row>
    <row r="58" spans="1:5" s="11" customFormat="1" ht="21.9" customHeight="1" thickBot="1" x14ac:dyDescent="0.3">
      <c r="A58" s="11">
        <f t="shared" si="0"/>
        <v>6107</v>
      </c>
      <c r="E58" s="12"/>
    </row>
    <row r="59" spans="1:5" s="11" customFormat="1" ht="21.9" customHeight="1" thickBot="1" x14ac:dyDescent="0.3">
      <c r="A59" s="11">
        <f t="shared" si="0"/>
        <v>6108</v>
      </c>
      <c r="B59" s="13">
        <v>6108</v>
      </c>
      <c r="C59" s="118" t="s">
        <v>2424</v>
      </c>
      <c r="D59" s="118"/>
      <c r="E59" s="119"/>
    </row>
    <row r="60" spans="1:5" s="11" customFormat="1" ht="21.9" customHeight="1" x14ac:dyDescent="0.25">
      <c r="A60" s="11">
        <f t="shared" si="0"/>
        <v>6108</v>
      </c>
      <c r="B60" s="21"/>
      <c r="C60" s="15" t="s">
        <v>404</v>
      </c>
      <c r="D60" s="27" t="s">
        <v>706</v>
      </c>
      <c r="E60" s="26" t="s">
        <v>191</v>
      </c>
    </row>
    <row r="61" spans="1:5" s="11" customFormat="1" ht="21.9" customHeight="1" x14ac:dyDescent="0.25">
      <c r="A61" s="11">
        <f t="shared" si="0"/>
        <v>6108</v>
      </c>
      <c r="B61" s="22"/>
      <c r="C61" s="16" t="s">
        <v>406</v>
      </c>
      <c r="D61" s="14" t="s">
        <v>2425</v>
      </c>
      <c r="E61" s="25" t="s">
        <v>191</v>
      </c>
    </row>
    <row r="62" spans="1:5" s="11" customFormat="1" ht="21.9" customHeight="1" x14ac:dyDescent="0.25">
      <c r="A62" s="11">
        <f t="shared" si="0"/>
        <v>6108</v>
      </c>
      <c r="B62" s="22"/>
      <c r="C62" s="16" t="s">
        <v>408</v>
      </c>
      <c r="D62" s="14" t="s">
        <v>2426</v>
      </c>
      <c r="E62" s="25" t="s">
        <v>52</v>
      </c>
    </row>
    <row r="63" spans="1:5" s="11" customFormat="1" ht="21.9" customHeight="1" x14ac:dyDescent="0.25">
      <c r="A63" s="11">
        <f t="shared" si="0"/>
        <v>6108</v>
      </c>
      <c r="B63" s="22"/>
      <c r="C63" s="16" t="s">
        <v>968</v>
      </c>
      <c r="D63" s="14" t="s">
        <v>708</v>
      </c>
      <c r="E63" s="25" t="s">
        <v>52</v>
      </c>
    </row>
    <row r="64" spans="1:5" s="11" customFormat="1" ht="21.9" customHeight="1" x14ac:dyDescent="0.25">
      <c r="A64" s="11">
        <f t="shared" si="0"/>
        <v>6108</v>
      </c>
      <c r="B64" s="22"/>
      <c r="C64" s="16" t="s">
        <v>970</v>
      </c>
      <c r="D64" s="14" t="s">
        <v>709</v>
      </c>
      <c r="E64" s="25" t="s">
        <v>52</v>
      </c>
    </row>
    <row r="65" spans="1:5" s="11" customFormat="1" ht="21.9" customHeight="1" x14ac:dyDescent="0.25">
      <c r="A65" s="11">
        <f t="shared" si="0"/>
        <v>6108</v>
      </c>
      <c r="B65" s="20"/>
      <c r="C65" s="16" t="s">
        <v>972</v>
      </c>
      <c r="D65" s="14" t="s">
        <v>2427</v>
      </c>
      <c r="E65" s="25" t="s">
        <v>191</v>
      </c>
    </row>
    <row r="66" spans="1:5" s="11" customFormat="1" ht="21.9" customHeight="1" thickBot="1" x14ac:dyDescent="0.3">
      <c r="A66" s="11">
        <f t="shared" si="0"/>
        <v>6108</v>
      </c>
      <c r="E66" s="12"/>
    </row>
    <row r="67" spans="1:5" s="11" customFormat="1" ht="21.9" customHeight="1" thickBot="1" x14ac:dyDescent="0.3">
      <c r="A67" s="11">
        <f t="shared" si="0"/>
        <v>6109</v>
      </c>
      <c r="B67" s="82">
        <f>+A67</f>
        <v>6109</v>
      </c>
      <c r="C67" s="118" t="s">
        <v>2428</v>
      </c>
      <c r="D67" s="118"/>
      <c r="E67" s="119"/>
    </row>
    <row r="68" spans="1:5" s="11" customFormat="1" ht="21.9" customHeight="1" x14ac:dyDescent="0.25">
      <c r="A68" s="11">
        <f t="shared" si="0"/>
        <v>6109</v>
      </c>
      <c r="B68" s="21"/>
      <c r="C68" s="15" t="s">
        <v>404</v>
      </c>
      <c r="D68" s="27" t="s">
        <v>2429</v>
      </c>
      <c r="E68" s="26" t="s">
        <v>191</v>
      </c>
    </row>
    <row r="69" spans="1:5" s="11" customFormat="1" ht="21.9" customHeight="1" x14ac:dyDescent="0.25">
      <c r="A69" s="11">
        <f t="shared" si="0"/>
        <v>6109</v>
      </c>
      <c r="B69" s="22"/>
      <c r="C69" s="16" t="s">
        <v>406</v>
      </c>
      <c r="D69" s="14" t="s">
        <v>2430</v>
      </c>
      <c r="E69" s="25" t="s">
        <v>191</v>
      </c>
    </row>
    <row r="70" spans="1:5" s="11" customFormat="1" ht="21.9" customHeight="1" x14ac:dyDescent="0.25">
      <c r="A70" s="11">
        <f t="shared" si="0"/>
        <v>6109</v>
      </c>
      <c r="B70" s="22"/>
      <c r="C70" s="16" t="s">
        <v>408</v>
      </c>
      <c r="D70" s="14" t="s">
        <v>2431</v>
      </c>
      <c r="E70" s="25" t="s">
        <v>191</v>
      </c>
    </row>
    <row r="71" spans="1:5" s="11" customFormat="1" ht="21.9" customHeight="1" x14ac:dyDescent="0.25">
      <c r="A71" s="11">
        <f t="shared" si="0"/>
        <v>6109</v>
      </c>
      <c r="B71" s="22"/>
      <c r="C71" s="16" t="s">
        <v>968</v>
      </c>
      <c r="D71" s="14" t="s">
        <v>2432</v>
      </c>
      <c r="E71" s="25" t="s">
        <v>52</v>
      </c>
    </row>
    <row r="72" spans="1:5" s="11" customFormat="1" ht="21.9" customHeight="1" x14ac:dyDescent="0.25">
      <c r="A72" s="11">
        <f t="shared" si="0"/>
        <v>6109</v>
      </c>
      <c r="B72" s="22"/>
      <c r="C72" s="16" t="s">
        <v>970</v>
      </c>
      <c r="D72" s="14" t="s">
        <v>2433</v>
      </c>
      <c r="E72" s="25" t="s">
        <v>52</v>
      </c>
    </row>
    <row r="73" spans="1:5" s="11" customFormat="1" ht="21.9" customHeight="1" x14ac:dyDescent="0.25">
      <c r="A73" s="11">
        <f t="shared" si="0"/>
        <v>6109</v>
      </c>
      <c r="B73" s="20"/>
      <c r="C73" s="16" t="s">
        <v>972</v>
      </c>
      <c r="D73" s="14" t="s">
        <v>2434</v>
      </c>
      <c r="E73" s="25" t="s">
        <v>52</v>
      </c>
    </row>
    <row r="74" spans="1:5" s="11" customFormat="1" ht="21.9" customHeight="1" thickBot="1" x14ac:dyDescent="0.3">
      <c r="A74" s="11">
        <f t="shared" si="0"/>
        <v>6109</v>
      </c>
      <c r="E74" s="12"/>
    </row>
    <row r="75" spans="1:5" s="11" customFormat="1" ht="21.9" customHeight="1" thickBot="1" x14ac:dyDescent="0.3">
      <c r="A75" s="11">
        <f t="shared" si="0"/>
        <v>6110</v>
      </c>
      <c r="B75" s="82">
        <f>+A75</f>
        <v>6110</v>
      </c>
      <c r="C75" s="118" t="s">
        <v>2435</v>
      </c>
      <c r="D75" s="118"/>
      <c r="E75" s="119"/>
    </row>
    <row r="76" spans="1:5" s="11" customFormat="1" ht="21.9" customHeight="1" x14ac:dyDescent="0.25">
      <c r="A76" s="11">
        <f t="shared" ref="A76:A139" si="1">+IF(AND(OR(E77="V",E77="F"),AND(E76&lt;&gt;"V",E76&lt;&gt;"F")),+A75+1,A75)</f>
        <v>6110</v>
      </c>
      <c r="B76" s="21"/>
      <c r="C76" s="15" t="s">
        <v>404</v>
      </c>
      <c r="D76" s="27" t="s">
        <v>708</v>
      </c>
      <c r="E76" s="26" t="s">
        <v>191</v>
      </c>
    </row>
    <row r="77" spans="1:5" s="11" customFormat="1" ht="21.9" customHeight="1" x14ac:dyDescent="0.25">
      <c r="A77" s="11">
        <f t="shared" si="1"/>
        <v>6110</v>
      </c>
      <c r="B77" s="22"/>
      <c r="C77" s="16" t="s">
        <v>406</v>
      </c>
      <c r="D77" s="14" t="s">
        <v>706</v>
      </c>
      <c r="E77" s="25" t="s">
        <v>52</v>
      </c>
    </row>
    <row r="78" spans="1:5" s="11" customFormat="1" ht="21.9" customHeight="1" x14ac:dyDescent="0.25">
      <c r="A78" s="11">
        <f t="shared" si="1"/>
        <v>6110</v>
      </c>
      <c r="B78" s="22"/>
      <c r="C78" s="16" t="s">
        <v>408</v>
      </c>
      <c r="D78" s="14" t="s">
        <v>2436</v>
      </c>
      <c r="E78" s="25" t="s">
        <v>52</v>
      </c>
    </row>
    <row r="79" spans="1:5" s="11" customFormat="1" ht="21.9" customHeight="1" x14ac:dyDescent="0.25">
      <c r="A79" s="11">
        <f t="shared" si="1"/>
        <v>6110</v>
      </c>
      <c r="B79" s="22"/>
      <c r="C79" s="16" t="s">
        <v>968</v>
      </c>
      <c r="D79" s="14" t="s">
        <v>2437</v>
      </c>
      <c r="E79" s="25" t="s">
        <v>52</v>
      </c>
    </row>
    <row r="80" spans="1:5" s="11" customFormat="1" ht="21.9" customHeight="1" x14ac:dyDescent="0.25">
      <c r="A80" s="11">
        <f t="shared" si="1"/>
        <v>6110</v>
      </c>
      <c r="B80" s="20"/>
      <c r="C80" s="16" t="s">
        <v>970</v>
      </c>
      <c r="D80" s="14" t="s">
        <v>2426</v>
      </c>
      <c r="E80" s="25" t="s">
        <v>52</v>
      </c>
    </row>
    <row r="81" spans="1:5" s="11" customFormat="1" ht="21.9" customHeight="1" thickBot="1" x14ac:dyDescent="0.3">
      <c r="A81" s="11">
        <f t="shared" si="1"/>
        <v>6110</v>
      </c>
      <c r="E81" s="12"/>
    </row>
    <row r="82" spans="1:5" s="11" customFormat="1" ht="21.9" customHeight="1" thickBot="1" x14ac:dyDescent="0.3">
      <c r="A82" s="11">
        <f t="shared" si="1"/>
        <v>6111</v>
      </c>
      <c r="B82" s="82">
        <f>+A82</f>
        <v>6111</v>
      </c>
      <c r="C82" s="118" t="s">
        <v>804</v>
      </c>
      <c r="D82" s="118"/>
      <c r="E82" s="119"/>
    </row>
    <row r="83" spans="1:5" s="11" customFormat="1" ht="21.9" customHeight="1" x14ac:dyDescent="0.25">
      <c r="A83" s="11">
        <f t="shared" si="1"/>
        <v>6111</v>
      </c>
      <c r="B83" s="21"/>
      <c r="C83" s="15" t="s">
        <v>404</v>
      </c>
      <c r="D83" s="27" t="s">
        <v>4145</v>
      </c>
      <c r="E83" s="26" t="s">
        <v>191</v>
      </c>
    </row>
    <row r="84" spans="1:5" s="11" customFormat="1" ht="21.9" customHeight="1" x14ac:dyDescent="0.25">
      <c r="A84" s="11">
        <f t="shared" si="1"/>
        <v>6111</v>
      </c>
      <c r="B84" s="22"/>
      <c r="C84" s="16" t="s">
        <v>406</v>
      </c>
      <c r="D84" s="14" t="s">
        <v>2438</v>
      </c>
      <c r="E84" s="25" t="s">
        <v>191</v>
      </c>
    </row>
    <row r="85" spans="1:5" s="11" customFormat="1" ht="21.9" customHeight="1" x14ac:dyDescent="0.25">
      <c r="A85" s="11">
        <f t="shared" si="1"/>
        <v>6111</v>
      </c>
      <c r="B85" s="22"/>
      <c r="C85" s="16" t="s">
        <v>408</v>
      </c>
      <c r="D85" s="14" t="s">
        <v>2439</v>
      </c>
      <c r="E85" s="25" t="s">
        <v>52</v>
      </c>
    </row>
    <row r="86" spans="1:5" s="11" customFormat="1" ht="21.9" customHeight="1" x14ac:dyDescent="0.25">
      <c r="A86" s="11">
        <f t="shared" si="1"/>
        <v>6111</v>
      </c>
      <c r="B86" s="22"/>
      <c r="C86" s="16" t="s">
        <v>968</v>
      </c>
      <c r="D86" s="14" t="s">
        <v>2440</v>
      </c>
      <c r="E86" s="25" t="s">
        <v>52</v>
      </c>
    </row>
    <row r="87" spans="1:5" s="11" customFormat="1" ht="21.9" customHeight="1" x14ac:dyDescent="0.25">
      <c r="A87" s="11">
        <f t="shared" si="1"/>
        <v>6111</v>
      </c>
      <c r="B87" s="20"/>
      <c r="C87" s="16" t="s">
        <v>970</v>
      </c>
      <c r="D87" s="14" t="s">
        <v>2441</v>
      </c>
      <c r="E87" s="25" t="s">
        <v>52</v>
      </c>
    </row>
    <row r="88" spans="1:5" s="11" customFormat="1" ht="21.9" customHeight="1" thickBot="1" x14ac:dyDescent="0.3">
      <c r="A88" s="11">
        <f t="shared" si="1"/>
        <v>6111</v>
      </c>
      <c r="E88" s="12"/>
    </row>
    <row r="89" spans="1:5" s="11" customFormat="1" ht="21.9" customHeight="1" thickBot="1" x14ac:dyDescent="0.3">
      <c r="A89" s="11">
        <f t="shared" si="1"/>
        <v>6112</v>
      </c>
      <c r="B89" s="82">
        <f>+A89</f>
        <v>6112</v>
      </c>
      <c r="C89" s="118" t="s">
        <v>2442</v>
      </c>
      <c r="D89" s="118"/>
      <c r="E89" s="119"/>
    </row>
    <row r="90" spans="1:5" s="11" customFormat="1" ht="21.9" customHeight="1" x14ac:dyDescent="0.25">
      <c r="A90" s="11">
        <f t="shared" si="1"/>
        <v>6112</v>
      </c>
      <c r="B90" s="21"/>
      <c r="C90" s="15" t="s">
        <v>404</v>
      </c>
      <c r="D90" s="27" t="s">
        <v>2438</v>
      </c>
      <c r="E90" s="26" t="s">
        <v>191</v>
      </c>
    </row>
    <row r="91" spans="1:5" s="11" customFormat="1" ht="21.9" customHeight="1" x14ac:dyDescent="0.25">
      <c r="A91" s="11">
        <f t="shared" si="1"/>
        <v>6112</v>
      </c>
      <c r="B91" s="22"/>
      <c r="C91" s="16" t="s">
        <v>406</v>
      </c>
      <c r="D91" s="14" t="s">
        <v>4146</v>
      </c>
      <c r="E91" s="25" t="s">
        <v>191</v>
      </c>
    </row>
    <row r="92" spans="1:5" s="11" customFormat="1" ht="21.9" customHeight="1" x14ac:dyDescent="0.25">
      <c r="A92" s="11">
        <f t="shared" si="1"/>
        <v>6112</v>
      </c>
      <c r="B92" s="22"/>
      <c r="C92" s="16" t="s">
        <v>408</v>
      </c>
      <c r="D92" s="14" t="s">
        <v>2443</v>
      </c>
      <c r="E92" s="25" t="s">
        <v>52</v>
      </c>
    </row>
    <row r="93" spans="1:5" s="11" customFormat="1" ht="21.9" customHeight="1" x14ac:dyDescent="0.25">
      <c r="A93" s="11">
        <f t="shared" si="1"/>
        <v>6112</v>
      </c>
      <c r="B93" s="22"/>
      <c r="C93" s="16" t="s">
        <v>968</v>
      </c>
      <c r="D93" s="14" t="s">
        <v>2444</v>
      </c>
      <c r="E93" s="25" t="s">
        <v>52</v>
      </c>
    </row>
    <row r="94" spans="1:5" s="11" customFormat="1" ht="21.9" customHeight="1" x14ac:dyDescent="0.25">
      <c r="A94" s="11">
        <f t="shared" si="1"/>
        <v>6112</v>
      </c>
      <c r="B94" s="20"/>
      <c r="C94" s="16" t="s">
        <v>970</v>
      </c>
      <c r="D94" s="14" t="s">
        <v>2445</v>
      </c>
      <c r="E94" s="25" t="s">
        <v>52</v>
      </c>
    </row>
    <row r="95" spans="1:5" s="11" customFormat="1" ht="21.9" customHeight="1" thickBot="1" x14ac:dyDescent="0.3">
      <c r="A95" s="11">
        <f t="shared" si="1"/>
        <v>6112</v>
      </c>
      <c r="E95" s="12"/>
    </row>
    <row r="96" spans="1:5" s="11" customFormat="1" ht="21.9" customHeight="1" thickBot="1" x14ac:dyDescent="0.3">
      <c r="A96" s="11">
        <f t="shared" si="1"/>
        <v>6113</v>
      </c>
      <c r="B96" s="82">
        <f>+A96</f>
        <v>6113</v>
      </c>
      <c r="C96" s="118" t="s">
        <v>22</v>
      </c>
      <c r="D96" s="118"/>
      <c r="E96" s="119"/>
    </row>
    <row r="97" spans="1:5" s="11" customFormat="1" ht="21.9" customHeight="1" x14ac:dyDescent="0.25">
      <c r="A97" s="11">
        <f t="shared" si="1"/>
        <v>6113</v>
      </c>
      <c r="B97" s="21"/>
      <c r="C97" s="15" t="s">
        <v>404</v>
      </c>
      <c r="D97" s="27" t="s">
        <v>4872</v>
      </c>
      <c r="E97" s="26" t="s">
        <v>191</v>
      </c>
    </row>
    <row r="98" spans="1:5" s="11" customFormat="1" ht="21.9" customHeight="1" x14ac:dyDescent="0.25">
      <c r="A98" s="11">
        <f t="shared" si="1"/>
        <v>6113</v>
      </c>
      <c r="B98" s="22"/>
      <c r="C98" s="16" t="s">
        <v>406</v>
      </c>
      <c r="D98" s="14" t="s">
        <v>4873</v>
      </c>
      <c r="E98" s="25" t="s">
        <v>191</v>
      </c>
    </row>
    <row r="99" spans="1:5" s="11" customFormat="1" ht="21.9" customHeight="1" x14ac:dyDescent="0.25">
      <c r="A99" s="11">
        <f t="shared" si="1"/>
        <v>6113</v>
      </c>
      <c r="B99" s="22"/>
      <c r="C99" s="16" t="s">
        <v>408</v>
      </c>
      <c r="D99" s="14" t="s">
        <v>4874</v>
      </c>
      <c r="E99" s="25" t="s">
        <v>191</v>
      </c>
    </row>
    <row r="100" spans="1:5" s="11" customFormat="1" ht="21.9" customHeight="1" x14ac:dyDescent="0.25">
      <c r="A100" s="11">
        <f t="shared" si="1"/>
        <v>6113</v>
      </c>
      <c r="B100" s="22"/>
      <c r="C100" s="16" t="s">
        <v>968</v>
      </c>
      <c r="D100" s="14" t="s">
        <v>2446</v>
      </c>
      <c r="E100" s="25" t="s">
        <v>52</v>
      </c>
    </row>
    <row r="101" spans="1:5" s="11" customFormat="1" ht="21.9" customHeight="1" x14ac:dyDescent="0.25">
      <c r="A101" s="11">
        <f t="shared" si="1"/>
        <v>6113</v>
      </c>
      <c r="B101" s="22"/>
      <c r="C101" s="16" t="s">
        <v>970</v>
      </c>
      <c r="D101" s="14" t="s">
        <v>4147</v>
      </c>
      <c r="E101" s="25" t="s">
        <v>52</v>
      </c>
    </row>
    <row r="102" spans="1:5" s="11" customFormat="1" ht="21.9" customHeight="1" x14ac:dyDescent="0.25">
      <c r="A102" s="11">
        <f t="shared" si="1"/>
        <v>6113</v>
      </c>
      <c r="B102" s="20"/>
      <c r="C102" s="16" t="s">
        <v>972</v>
      </c>
      <c r="D102" s="14" t="s">
        <v>4148</v>
      </c>
      <c r="E102" s="25" t="s">
        <v>52</v>
      </c>
    </row>
    <row r="103" spans="1:5" s="11" customFormat="1" ht="21.9" customHeight="1" thickBot="1" x14ac:dyDescent="0.3">
      <c r="A103" s="11">
        <f t="shared" si="1"/>
        <v>6113</v>
      </c>
      <c r="E103" s="12"/>
    </row>
    <row r="104" spans="1:5" s="11" customFormat="1" ht="21.9" customHeight="1" thickBot="1" x14ac:dyDescent="0.3">
      <c r="A104" s="11">
        <f t="shared" si="1"/>
        <v>6114</v>
      </c>
      <c r="B104" s="82">
        <f>+A104</f>
        <v>6114</v>
      </c>
      <c r="C104" s="118" t="s">
        <v>4149</v>
      </c>
      <c r="D104" s="118"/>
      <c r="E104" s="119"/>
    </row>
    <row r="105" spans="1:5" s="11" customFormat="1" ht="21.9" customHeight="1" x14ac:dyDescent="0.25">
      <c r="A105" s="11">
        <f t="shared" si="1"/>
        <v>6114</v>
      </c>
      <c r="B105" s="21"/>
      <c r="C105" s="15" t="s">
        <v>404</v>
      </c>
      <c r="D105" s="27" t="s">
        <v>5513</v>
      </c>
      <c r="E105" s="26" t="s">
        <v>191</v>
      </c>
    </row>
    <row r="106" spans="1:5" s="11" customFormat="1" ht="21.9" customHeight="1" x14ac:dyDescent="0.25">
      <c r="A106" s="11">
        <f t="shared" si="1"/>
        <v>6114</v>
      </c>
      <c r="B106" s="22"/>
      <c r="C106" s="16" t="s">
        <v>406</v>
      </c>
      <c r="D106" s="14" t="s">
        <v>5514</v>
      </c>
      <c r="E106" s="25" t="s">
        <v>191</v>
      </c>
    </row>
    <row r="107" spans="1:5" s="11" customFormat="1" ht="21.9" customHeight="1" x14ac:dyDescent="0.25">
      <c r="A107" s="11">
        <f t="shared" si="1"/>
        <v>6114</v>
      </c>
      <c r="B107" s="22"/>
      <c r="C107" s="16" t="s">
        <v>408</v>
      </c>
      <c r="D107" s="14" t="s">
        <v>5515</v>
      </c>
      <c r="E107" s="25" t="s">
        <v>191</v>
      </c>
    </row>
    <row r="108" spans="1:5" s="11" customFormat="1" ht="21.9" customHeight="1" x14ac:dyDescent="0.25">
      <c r="A108" s="11">
        <f t="shared" si="1"/>
        <v>6114</v>
      </c>
      <c r="B108" s="22"/>
      <c r="C108" s="16" t="s">
        <v>968</v>
      </c>
      <c r="D108" s="14" t="s">
        <v>2450</v>
      </c>
      <c r="E108" s="25" t="s">
        <v>191</v>
      </c>
    </row>
    <row r="109" spans="1:5" s="11" customFormat="1" ht="21.9" customHeight="1" x14ac:dyDescent="0.25">
      <c r="A109" s="11">
        <f t="shared" si="1"/>
        <v>6114</v>
      </c>
      <c r="B109" s="22"/>
      <c r="C109" s="16" t="s">
        <v>970</v>
      </c>
      <c r="D109" s="14" t="s">
        <v>2451</v>
      </c>
      <c r="E109" s="25" t="s">
        <v>52</v>
      </c>
    </row>
    <row r="110" spans="1:5" s="11" customFormat="1" ht="21.9" customHeight="1" x14ac:dyDescent="0.25">
      <c r="A110" s="11">
        <f t="shared" si="1"/>
        <v>6114</v>
      </c>
      <c r="B110" s="22"/>
      <c r="C110" s="16" t="s">
        <v>972</v>
      </c>
      <c r="D110" s="14" t="s">
        <v>2452</v>
      </c>
      <c r="E110" s="25" t="s">
        <v>52</v>
      </c>
    </row>
    <row r="111" spans="1:5" s="11" customFormat="1" ht="21.9" customHeight="1" x14ac:dyDescent="0.25">
      <c r="A111" s="11">
        <f t="shared" si="1"/>
        <v>6114</v>
      </c>
      <c r="B111" s="20"/>
      <c r="C111" s="16" t="s">
        <v>1015</v>
      </c>
      <c r="D111" s="14" t="s">
        <v>2453</v>
      </c>
      <c r="E111" s="25" t="s">
        <v>52</v>
      </c>
    </row>
    <row r="112" spans="1:5" s="11" customFormat="1" ht="21.9" customHeight="1" thickBot="1" x14ac:dyDescent="0.3">
      <c r="A112" s="11">
        <f t="shared" si="1"/>
        <v>6114</v>
      </c>
      <c r="E112" s="12"/>
    </row>
    <row r="113" spans="1:5" s="11" customFormat="1" ht="21.9" customHeight="1" thickBot="1" x14ac:dyDescent="0.3">
      <c r="A113" s="11">
        <f t="shared" si="1"/>
        <v>6115</v>
      </c>
      <c r="B113" s="82">
        <f>+A113</f>
        <v>6115</v>
      </c>
      <c r="C113" s="118" t="s">
        <v>4150</v>
      </c>
      <c r="D113" s="118"/>
      <c r="E113" s="119"/>
    </row>
    <row r="114" spans="1:5" s="11" customFormat="1" ht="21.9" customHeight="1" x14ac:dyDescent="0.25">
      <c r="A114" s="11">
        <f t="shared" si="1"/>
        <v>6115</v>
      </c>
      <c r="B114" s="21"/>
      <c r="C114" s="15" t="s">
        <v>404</v>
      </c>
      <c r="D114" s="27" t="s">
        <v>2448</v>
      </c>
      <c r="E114" s="26" t="s">
        <v>191</v>
      </c>
    </row>
    <row r="115" spans="1:5" s="11" customFormat="1" ht="21.9" customHeight="1" x14ac:dyDescent="0.25">
      <c r="A115" s="11">
        <f t="shared" si="1"/>
        <v>6115</v>
      </c>
      <c r="B115" s="22"/>
      <c r="C115" s="16" t="s">
        <v>406</v>
      </c>
      <c r="D115" s="14" t="s">
        <v>2449</v>
      </c>
      <c r="E115" s="25" t="s">
        <v>191</v>
      </c>
    </row>
    <row r="116" spans="1:5" s="11" customFormat="1" ht="21.9" customHeight="1" x14ac:dyDescent="0.25">
      <c r="A116" s="11">
        <f t="shared" si="1"/>
        <v>6115</v>
      </c>
      <c r="B116" s="22"/>
      <c r="C116" s="16" t="s">
        <v>408</v>
      </c>
      <c r="D116" s="14" t="s">
        <v>2454</v>
      </c>
      <c r="E116" s="25" t="s">
        <v>191</v>
      </c>
    </row>
    <row r="117" spans="1:5" s="11" customFormat="1" ht="21.9" customHeight="1" x14ac:dyDescent="0.25">
      <c r="A117" s="11">
        <f t="shared" si="1"/>
        <v>6115</v>
      </c>
      <c r="B117" s="22"/>
      <c r="C117" s="16" t="s">
        <v>968</v>
      </c>
      <c r="D117" s="14" t="s">
        <v>2451</v>
      </c>
      <c r="E117" s="25" t="s">
        <v>52</v>
      </c>
    </row>
    <row r="118" spans="1:5" s="11" customFormat="1" ht="21.9" customHeight="1" x14ac:dyDescent="0.25">
      <c r="A118" s="11">
        <f t="shared" si="1"/>
        <v>6115</v>
      </c>
      <c r="B118" s="22"/>
      <c r="C118" s="16" t="s">
        <v>970</v>
      </c>
      <c r="D118" s="14" t="s">
        <v>2447</v>
      </c>
      <c r="E118" s="25" t="s">
        <v>52</v>
      </c>
    </row>
    <row r="119" spans="1:5" s="11" customFormat="1" ht="21.9" customHeight="1" x14ac:dyDescent="0.25">
      <c r="A119" s="11">
        <f t="shared" si="1"/>
        <v>6115</v>
      </c>
      <c r="B119" s="20"/>
      <c r="C119" s="16" t="s">
        <v>972</v>
      </c>
      <c r="D119" s="14" t="s">
        <v>2455</v>
      </c>
      <c r="E119" s="25" t="s">
        <v>52</v>
      </c>
    </row>
    <row r="120" spans="1:5" s="11" customFormat="1" ht="21.9" customHeight="1" thickBot="1" x14ac:dyDescent="0.3">
      <c r="A120" s="11">
        <f t="shared" si="1"/>
        <v>6115</v>
      </c>
      <c r="E120" s="12"/>
    </row>
    <row r="121" spans="1:5" s="11" customFormat="1" ht="21.9" customHeight="1" thickBot="1" x14ac:dyDescent="0.3">
      <c r="A121" s="11">
        <f t="shared" si="1"/>
        <v>6116</v>
      </c>
      <c r="B121" s="82">
        <f>+A121</f>
        <v>6116</v>
      </c>
      <c r="C121" s="118" t="s">
        <v>4794</v>
      </c>
      <c r="D121" s="118"/>
      <c r="E121" s="119"/>
    </row>
    <row r="122" spans="1:5" s="11" customFormat="1" ht="21.9" customHeight="1" x14ac:dyDescent="0.25">
      <c r="A122" s="11">
        <f t="shared" si="1"/>
        <v>6116</v>
      </c>
      <c r="B122" s="21"/>
      <c r="C122" s="15" t="s">
        <v>404</v>
      </c>
      <c r="D122" s="27" t="s">
        <v>2449</v>
      </c>
      <c r="E122" s="26" t="s">
        <v>191</v>
      </c>
    </row>
    <row r="123" spans="1:5" s="11" customFormat="1" ht="21.9" customHeight="1" x14ac:dyDescent="0.25">
      <c r="A123" s="11">
        <f t="shared" si="1"/>
        <v>6116</v>
      </c>
      <c r="B123" s="22"/>
      <c r="C123" s="16" t="s">
        <v>406</v>
      </c>
      <c r="D123" s="14" t="s">
        <v>2456</v>
      </c>
      <c r="E123" s="25" t="s">
        <v>191</v>
      </c>
    </row>
    <row r="124" spans="1:5" s="11" customFormat="1" ht="21.9" customHeight="1" x14ac:dyDescent="0.25">
      <c r="A124" s="11">
        <f t="shared" si="1"/>
        <v>6116</v>
      </c>
      <c r="B124" s="22"/>
      <c r="C124" s="16" t="s">
        <v>408</v>
      </c>
      <c r="D124" s="14" t="s">
        <v>2448</v>
      </c>
      <c r="E124" s="25" t="s">
        <v>52</v>
      </c>
    </row>
    <row r="125" spans="1:5" s="11" customFormat="1" ht="21.9" customHeight="1" x14ac:dyDescent="0.25">
      <c r="A125" s="11">
        <f t="shared" si="1"/>
        <v>6116</v>
      </c>
      <c r="B125" s="22"/>
      <c r="C125" s="16" t="s">
        <v>968</v>
      </c>
      <c r="D125" s="14" t="s">
        <v>2447</v>
      </c>
      <c r="E125" s="25" t="s">
        <v>52</v>
      </c>
    </row>
    <row r="126" spans="1:5" s="11" customFormat="1" ht="21.9" customHeight="1" x14ac:dyDescent="0.25">
      <c r="A126" s="11">
        <f t="shared" si="1"/>
        <v>6116</v>
      </c>
      <c r="B126" s="20"/>
      <c r="C126" s="16" t="s">
        <v>970</v>
      </c>
      <c r="D126" s="14" t="s">
        <v>2457</v>
      </c>
      <c r="E126" s="25" t="s">
        <v>52</v>
      </c>
    </row>
    <row r="127" spans="1:5" s="11" customFormat="1" ht="21.9" customHeight="1" thickBot="1" x14ac:dyDescent="0.3">
      <c r="A127" s="11">
        <f t="shared" si="1"/>
        <v>6116</v>
      </c>
      <c r="E127" s="12"/>
    </row>
    <row r="128" spans="1:5" s="11" customFormat="1" ht="21.9" customHeight="1" thickBot="1" x14ac:dyDescent="0.3">
      <c r="A128" s="11">
        <f t="shared" si="1"/>
        <v>6117</v>
      </c>
      <c r="B128" s="82">
        <f>+A128</f>
        <v>6117</v>
      </c>
      <c r="C128" s="118" t="s">
        <v>4795</v>
      </c>
      <c r="D128" s="118"/>
      <c r="E128" s="119"/>
    </row>
    <row r="129" spans="1:5" s="11" customFormat="1" ht="21.9" customHeight="1" x14ac:dyDescent="0.25">
      <c r="A129" s="11">
        <f t="shared" si="1"/>
        <v>6117</v>
      </c>
      <c r="B129" s="21"/>
      <c r="C129" s="15" t="s">
        <v>404</v>
      </c>
      <c r="D129" s="27" t="s">
        <v>2458</v>
      </c>
      <c r="E129" s="26" t="s">
        <v>52</v>
      </c>
    </row>
    <row r="130" spans="1:5" s="11" customFormat="1" ht="21.9" customHeight="1" x14ac:dyDescent="0.25">
      <c r="A130" s="11">
        <f t="shared" si="1"/>
        <v>6117</v>
      </c>
      <c r="B130" s="22"/>
      <c r="C130" s="16" t="s">
        <v>406</v>
      </c>
      <c r="D130" s="14" t="s">
        <v>2459</v>
      </c>
      <c r="E130" s="25" t="s">
        <v>191</v>
      </c>
    </row>
    <row r="131" spans="1:5" s="11" customFormat="1" ht="21.9" customHeight="1" x14ac:dyDescent="0.25">
      <c r="A131" s="11">
        <f t="shared" si="1"/>
        <v>6117</v>
      </c>
      <c r="B131" s="22"/>
      <c r="C131" s="16" t="s">
        <v>408</v>
      </c>
      <c r="D131" s="14" t="s">
        <v>4796</v>
      </c>
      <c r="E131" s="25" t="s">
        <v>52</v>
      </c>
    </row>
    <row r="132" spans="1:5" s="11" customFormat="1" ht="21.9" customHeight="1" x14ac:dyDescent="0.25">
      <c r="A132" s="11">
        <f t="shared" si="1"/>
        <v>6117</v>
      </c>
      <c r="B132" s="20"/>
      <c r="C132" s="16" t="s">
        <v>968</v>
      </c>
      <c r="D132" s="14" t="s">
        <v>4797</v>
      </c>
      <c r="E132" s="25" t="s">
        <v>52</v>
      </c>
    </row>
    <row r="133" spans="1:5" s="11" customFormat="1" ht="21.9" customHeight="1" thickBot="1" x14ac:dyDescent="0.3">
      <c r="A133" s="11">
        <f t="shared" si="1"/>
        <v>6117</v>
      </c>
      <c r="E133" s="12"/>
    </row>
    <row r="134" spans="1:5" s="11" customFormat="1" ht="21.9" customHeight="1" thickBot="1" x14ac:dyDescent="0.3">
      <c r="A134" s="11">
        <f t="shared" si="1"/>
        <v>6118</v>
      </c>
      <c r="B134" s="82">
        <f>+A134</f>
        <v>6118</v>
      </c>
      <c r="C134" s="118" t="s">
        <v>4798</v>
      </c>
      <c r="D134" s="118"/>
      <c r="E134" s="119"/>
    </row>
    <row r="135" spans="1:5" s="11" customFormat="1" ht="21.9" customHeight="1" x14ac:dyDescent="0.25">
      <c r="A135" s="11">
        <f t="shared" si="1"/>
        <v>6118</v>
      </c>
      <c r="B135" s="21"/>
      <c r="C135" s="15" t="s">
        <v>404</v>
      </c>
      <c r="D135" s="27" t="s">
        <v>2460</v>
      </c>
      <c r="E135" s="26" t="s">
        <v>191</v>
      </c>
    </row>
    <row r="136" spans="1:5" s="11" customFormat="1" ht="21.9" customHeight="1" x14ac:dyDescent="0.25">
      <c r="A136" s="11">
        <f t="shared" si="1"/>
        <v>6118</v>
      </c>
      <c r="B136" s="22"/>
      <c r="C136" s="16" t="s">
        <v>406</v>
      </c>
      <c r="D136" s="14" t="s">
        <v>2461</v>
      </c>
      <c r="E136" s="25" t="s">
        <v>191</v>
      </c>
    </row>
    <row r="137" spans="1:5" s="11" customFormat="1" ht="21.9" customHeight="1" x14ac:dyDescent="0.25">
      <c r="A137" s="11">
        <f t="shared" si="1"/>
        <v>6118</v>
      </c>
      <c r="B137" s="22"/>
      <c r="C137" s="16" t="s">
        <v>408</v>
      </c>
      <c r="D137" s="14" t="s">
        <v>4799</v>
      </c>
      <c r="E137" s="25" t="s">
        <v>52</v>
      </c>
    </row>
    <row r="138" spans="1:5" s="11" customFormat="1" ht="21.9" customHeight="1" x14ac:dyDescent="0.25">
      <c r="A138" s="11">
        <f t="shared" si="1"/>
        <v>6118</v>
      </c>
      <c r="B138" s="22"/>
      <c r="C138" s="16" t="s">
        <v>968</v>
      </c>
      <c r="D138" s="14" t="s">
        <v>4797</v>
      </c>
      <c r="E138" s="25" t="s">
        <v>52</v>
      </c>
    </row>
    <row r="139" spans="1:5" s="11" customFormat="1" ht="21.9" customHeight="1" x14ac:dyDescent="0.25">
      <c r="A139" s="11">
        <f t="shared" si="1"/>
        <v>6118</v>
      </c>
      <c r="B139" s="20"/>
      <c r="C139" s="16" t="s">
        <v>970</v>
      </c>
      <c r="D139" s="14" t="s">
        <v>4800</v>
      </c>
      <c r="E139" s="25" t="s">
        <v>52</v>
      </c>
    </row>
    <row r="140" spans="1:5" s="11" customFormat="1" ht="21.9" customHeight="1" thickBot="1" x14ac:dyDescent="0.3">
      <c r="A140" s="11">
        <f t="shared" ref="A140:A147" si="2">+IF(AND(OR(E141="V",E141="F"),AND(E140&lt;&gt;"V",E140&lt;&gt;"F")),+A139+1,A139)</f>
        <v>6118</v>
      </c>
      <c r="E140" s="12"/>
    </row>
    <row r="141" spans="1:5" s="11" customFormat="1" ht="21.9" customHeight="1" thickBot="1" x14ac:dyDescent="0.3">
      <c r="A141" s="11">
        <f t="shared" si="2"/>
        <v>6119</v>
      </c>
      <c r="B141" s="82">
        <f>+A141</f>
        <v>6119</v>
      </c>
      <c r="C141" s="118" t="s">
        <v>2462</v>
      </c>
      <c r="D141" s="118"/>
      <c r="E141" s="119"/>
    </row>
    <row r="142" spans="1:5" s="11" customFormat="1" ht="21.9" customHeight="1" x14ac:dyDescent="0.25">
      <c r="A142" s="11">
        <f t="shared" si="2"/>
        <v>6119</v>
      </c>
      <c r="B142" s="21"/>
      <c r="C142" s="15" t="s">
        <v>404</v>
      </c>
      <c r="D142" s="27" t="s">
        <v>2463</v>
      </c>
      <c r="E142" s="26" t="s">
        <v>191</v>
      </c>
    </row>
    <row r="143" spans="1:5" s="11" customFormat="1" ht="21.9" customHeight="1" x14ac:dyDescent="0.25">
      <c r="A143" s="11">
        <f t="shared" si="2"/>
        <v>6119</v>
      </c>
      <c r="B143" s="22"/>
      <c r="C143" s="16" t="s">
        <v>406</v>
      </c>
      <c r="D143" s="14" t="s">
        <v>2464</v>
      </c>
      <c r="E143" s="25" t="s">
        <v>191</v>
      </c>
    </row>
    <row r="144" spans="1:5" s="11" customFormat="1" ht="21.9" customHeight="1" x14ac:dyDescent="0.25">
      <c r="A144" s="11">
        <f t="shared" si="2"/>
        <v>6119</v>
      </c>
      <c r="B144" s="22"/>
      <c r="C144" s="16" t="s">
        <v>408</v>
      </c>
      <c r="D144" s="14" t="s">
        <v>2465</v>
      </c>
      <c r="E144" s="25" t="s">
        <v>191</v>
      </c>
    </row>
    <row r="145" spans="1:5" s="11" customFormat="1" ht="21.9" customHeight="1" x14ac:dyDescent="0.25">
      <c r="A145" s="11">
        <f t="shared" si="2"/>
        <v>6119</v>
      </c>
      <c r="B145" s="22"/>
      <c r="C145" s="16" t="s">
        <v>968</v>
      </c>
      <c r="D145" s="14" t="s">
        <v>2466</v>
      </c>
      <c r="E145" s="25" t="s">
        <v>52</v>
      </c>
    </row>
    <row r="146" spans="1:5" s="11" customFormat="1" ht="21.9" customHeight="1" x14ac:dyDescent="0.25">
      <c r="A146" s="11">
        <f t="shared" si="2"/>
        <v>6119</v>
      </c>
      <c r="B146" s="22"/>
      <c r="C146" s="16" t="s">
        <v>970</v>
      </c>
      <c r="D146" s="14" t="s">
        <v>2467</v>
      </c>
      <c r="E146" s="25" t="s">
        <v>52</v>
      </c>
    </row>
    <row r="147" spans="1:5" s="11" customFormat="1" ht="21.9" customHeight="1" x14ac:dyDescent="0.25">
      <c r="A147" s="11">
        <f t="shared" si="2"/>
        <v>6119</v>
      </c>
      <c r="B147" s="20"/>
      <c r="C147" s="16" t="s">
        <v>972</v>
      </c>
      <c r="D147" s="14" t="s">
        <v>2468</v>
      </c>
      <c r="E147" s="25" t="s">
        <v>52</v>
      </c>
    </row>
    <row r="148" spans="1:5" x14ac:dyDescent="0.25">
      <c r="A148" s="11"/>
    </row>
    <row r="149" spans="1:5" x14ac:dyDescent="0.25">
      <c r="A149" s="11"/>
    </row>
    <row r="150" spans="1:5" x14ac:dyDescent="0.25">
      <c r="A150" s="11"/>
    </row>
    <row r="151" spans="1:5" x14ac:dyDescent="0.25">
      <c r="A151" s="11"/>
    </row>
    <row r="152" spans="1:5" x14ac:dyDescent="0.25">
      <c r="A152" s="11"/>
    </row>
    <row r="153" spans="1:5" x14ac:dyDescent="0.25">
      <c r="A153" s="11"/>
    </row>
    <row r="154" spans="1:5" x14ac:dyDescent="0.25">
      <c r="A154" s="11"/>
    </row>
    <row r="155" spans="1:5" x14ac:dyDescent="0.25">
      <c r="A155" s="11"/>
    </row>
    <row r="156" spans="1:5" x14ac:dyDescent="0.25">
      <c r="A156" s="11"/>
    </row>
    <row r="157" spans="1:5" x14ac:dyDescent="0.25">
      <c r="A157" s="11"/>
    </row>
    <row r="158" spans="1:5" x14ac:dyDescent="0.25">
      <c r="A158" s="11"/>
    </row>
    <row r="159" spans="1:5" x14ac:dyDescent="0.25">
      <c r="A159" s="11"/>
    </row>
    <row r="160" spans="1:5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</sheetData>
  <mergeCells count="19">
    <mergeCell ref="C75:E75"/>
    <mergeCell ref="C141:E141"/>
    <mergeCell ref="C96:E96"/>
    <mergeCell ref="C104:E104"/>
    <mergeCell ref="C113:E113"/>
    <mergeCell ref="C121:E121"/>
    <mergeCell ref="C128:E128"/>
    <mergeCell ref="C134:E134"/>
    <mergeCell ref="C82:E82"/>
    <mergeCell ref="C89:E89"/>
    <mergeCell ref="C51:E51"/>
    <mergeCell ref="C59:E59"/>
    <mergeCell ref="C67:E67"/>
    <mergeCell ref="C3:E3"/>
    <mergeCell ref="C11:E11"/>
    <mergeCell ref="C19:E19"/>
    <mergeCell ref="C27:E27"/>
    <mergeCell ref="C35:E35"/>
    <mergeCell ref="C43:E43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200"/>
  <sheetViews>
    <sheetView showGridLines="0" topLeftCell="A154" zoomScaleNormal="100" workbookViewId="0">
      <selection activeCell="I194" sqref="I194"/>
    </sheetView>
  </sheetViews>
  <sheetFormatPr defaultColWidth="9.08984375" defaultRowHeight="12.5" x14ac:dyDescent="0.25"/>
  <cols>
    <col min="1" max="1" width="4.08984375" style="48" bestFit="1" customWidth="1"/>
    <col min="2" max="2" width="5.90625" style="48" bestFit="1" customWidth="1"/>
    <col min="3" max="3" width="2.453125" style="48" bestFit="1" customWidth="1"/>
    <col min="4" max="4" width="81.36328125" style="48" customWidth="1"/>
    <col min="5" max="5" width="4.453125" style="48" customWidth="1"/>
    <col min="6" max="16384" width="9.08984375" style="48"/>
  </cols>
  <sheetData>
    <row r="1" spans="1:5" s="10" customFormat="1" ht="44.15" customHeight="1" thickBot="1" x14ac:dyDescent="0.3">
      <c r="B1" s="32" t="s">
        <v>371</v>
      </c>
      <c r="C1" s="33"/>
      <c r="D1" s="36" t="s">
        <v>339</v>
      </c>
      <c r="E1" s="38"/>
    </row>
    <row r="2" spans="1:5" s="10" customFormat="1" ht="21.9" customHeight="1" thickBot="1" x14ac:dyDescent="0.3">
      <c r="E2" s="18"/>
    </row>
    <row r="3" spans="1:5" s="11" customFormat="1" ht="21.9" customHeight="1" thickBot="1" x14ac:dyDescent="0.3">
      <c r="B3" s="13">
        <v>6201</v>
      </c>
      <c r="C3" s="118" t="s">
        <v>9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2469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2470</v>
      </c>
      <c r="E5" s="25" t="s">
        <v>52</v>
      </c>
    </row>
    <row r="6" spans="1:5" s="11" customFormat="1" ht="21.9" customHeight="1" x14ac:dyDescent="0.25">
      <c r="B6" s="22"/>
      <c r="C6" s="16" t="s">
        <v>408</v>
      </c>
      <c r="D6" s="14" t="s">
        <v>2471</v>
      </c>
      <c r="E6" s="25" t="s">
        <v>191</v>
      </c>
    </row>
    <row r="7" spans="1:5" s="11" customFormat="1" ht="21.9" customHeight="1" x14ac:dyDescent="0.25">
      <c r="B7" s="22"/>
      <c r="C7" s="16" t="s">
        <v>968</v>
      </c>
      <c r="D7" s="14" t="s">
        <v>2472</v>
      </c>
      <c r="E7" s="25" t="s">
        <v>191</v>
      </c>
    </row>
    <row r="8" spans="1:5" s="11" customFormat="1" ht="21.9" customHeight="1" x14ac:dyDescent="0.25">
      <c r="B8" s="22"/>
      <c r="C8" s="16" t="s">
        <v>970</v>
      </c>
      <c r="D8" s="14" t="s">
        <v>2473</v>
      </c>
      <c r="E8" s="25" t="s">
        <v>52</v>
      </c>
    </row>
    <row r="9" spans="1:5" s="11" customFormat="1" ht="21.9" customHeight="1" x14ac:dyDescent="0.25">
      <c r="B9" s="20"/>
      <c r="C9" s="16" t="s">
        <v>972</v>
      </c>
      <c r="D9" s="14" t="s">
        <v>2474</v>
      </c>
      <c r="E9" s="25" t="s">
        <v>52</v>
      </c>
    </row>
    <row r="10" spans="1:5" s="11" customFormat="1" ht="21.9" customHeight="1" thickBot="1" x14ac:dyDescent="0.3">
      <c r="A10" s="11">
        <f>+B3</f>
        <v>6201</v>
      </c>
      <c r="E10" s="12"/>
    </row>
    <row r="11" spans="1:5" s="11" customFormat="1" ht="21.9" customHeight="1" thickBot="1" x14ac:dyDescent="0.3">
      <c r="A11" s="11">
        <f>+IF(AND(OR(E12="V",E12="F"),AND(E11&lt;&gt;"V",E11&lt;&gt;"F")),+A10+1,A10)</f>
        <v>6202</v>
      </c>
      <c r="B11" s="13">
        <f>+A11</f>
        <v>6202</v>
      </c>
      <c r="C11" s="118" t="s">
        <v>2475</v>
      </c>
      <c r="D11" s="118"/>
      <c r="E11" s="119"/>
    </row>
    <row r="12" spans="1:5" s="11" customFormat="1" ht="21.9" customHeight="1" x14ac:dyDescent="0.25">
      <c r="A12" s="11">
        <f t="shared" ref="A12:A75" si="0">+IF(AND(OR(E13="V",E13="F"),AND(E12&lt;&gt;"V",E12&lt;&gt;"F")),+A11+1,A11)</f>
        <v>6202</v>
      </c>
      <c r="B12" s="21"/>
      <c r="C12" s="15" t="s">
        <v>404</v>
      </c>
      <c r="D12" s="27" t="s">
        <v>2476</v>
      </c>
      <c r="E12" s="26" t="s">
        <v>191</v>
      </c>
    </row>
    <row r="13" spans="1:5" s="11" customFormat="1" ht="21.9" customHeight="1" x14ac:dyDescent="0.25">
      <c r="A13" s="11">
        <f t="shared" si="0"/>
        <v>6202</v>
      </c>
      <c r="B13" s="22"/>
      <c r="C13" s="16" t="s">
        <v>406</v>
      </c>
      <c r="D13" s="14" t="s">
        <v>2477</v>
      </c>
      <c r="E13" s="25" t="s">
        <v>191</v>
      </c>
    </row>
    <row r="14" spans="1:5" s="11" customFormat="1" ht="21.9" customHeight="1" x14ac:dyDescent="0.25">
      <c r="A14" s="11">
        <f t="shared" si="0"/>
        <v>6202</v>
      </c>
      <c r="B14" s="22"/>
      <c r="C14" s="16" t="s">
        <v>408</v>
      </c>
      <c r="D14" s="14" t="s">
        <v>2478</v>
      </c>
      <c r="E14" s="25" t="s">
        <v>191</v>
      </c>
    </row>
    <row r="15" spans="1:5" s="11" customFormat="1" ht="21.9" customHeight="1" x14ac:dyDescent="0.25">
      <c r="A15" s="11">
        <f t="shared" si="0"/>
        <v>6202</v>
      </c>
      <c r="B15" s="22"/>
      <c r="C15" s="16" t="s">
        <v>968</v>
      </c>
      <c r="D15" s="14" t="s">
        <v>2479</v>
      </c>
      <c r="E15" s="25" t="s">
        <v>52</v>
      </c>
    </row>
    <row r="16" spans="1:5" s="11" customFormat="1" ht="21.9" customHeight="1" x14ac:dyDescent="0.25">
      <c r="A16" s="11">
        <f t="shared" si="0"/>
        <v>6202</v>
      </c>
      <c r="B16" s="22"/>
      <c r="C16" s="16" t="s">
        <v>970</v>
      </c>
      <c r="D16" s="14" t="s">
        <v>2480</v>
      </c>
      <c r="E16" s="25" t="s">
        <v>52</v>
      </c>
    </row>
    <row r="17" spans="1:5" s="11" customFormat="1" ht="21.9" customHeight="1" x14ac:dyDescent="0.25">
      <c r="A17" s="11">
        <f t="shared" si="0"/>
        <v>6202</v>
      </c>
      <c r="B17" s="20"/>
      <c r="C17" s="16" t="s">
        <v>972</v>
      </c>
      <c r="D17" s="14" t="s">
        <v>2481</v>
      </c>
      <c r="E17" s="25" t="s">
        <v>52</v>
      </c>
    </row>
    <row r="18" spans="1:5" s="11" customFormat="1" ht="21.9" customHeight="1" thickBot="1" x14ac:dyDescent="0.3">
      <c r="A18" s="11">
        <f t="shared" si="0"/>
        <v>6202</v>
      </c>
      <c r="E18" s="12"/>
    </row>
    <row r="19" spans="1:5" s="11" customFormat="1" ht="21.9" customHeight="1" thickBot="1" x14ac:dyDescent="0.3">
      <c r="A19" s="11">
        <f t="shared" si="0"/>
        <v>6203</v>
      </c>
      <c r="B19" s="82">
        <f>+A19</f>
        <v>6203</v>
      </c>
      <c r="C19" s="118" t="s">
        <v>2482</v>
      </c>
      <c r="D19" s="118"/>
      <c r="E19" s="119"/>
    </row>
    <row r="20" spans="1:5" s="11" customFormat="1" ht="21.9" customHeight="1" x14ac:dyDescent="0.25">
      <c r="A20" s="11">
        <f t="shared" si="0"/>
        <v>6203</v>
      </c>
      <c r="B20" s="21"/>
      <c r="C20" s="15" t="s">
        <v>404</v>
      </c>
      <c r="D20" s="27" t="s">
        <v>2483</v>
      </c>
      <c r="E20" s="26" t="s">
        <v>191</v>
      </c>
    </row>
    <row r="21" spans="1:5" s="11" customFormat="1" ht="21.9" customHeight="1" x14ac:dyDescent="0.25">
      <c r="A21" s="11">
        <f t="shared" si="0"/>
        <v>6203</v>
      </c>
      <c r="B21" s="22"/>
      <c r="C21" s="16" t="s">
        <v>406</v>
      </c>
      <c r="D21" s="14" t="s">
        <v>2484</v>
      </c>
      <c r="E21" s="25" t="s">
        <v>52</v>
      </c>
    </row>
    <row r="22" spans="1:5" s="11" customFormat="1" ht="21.9" customHeight="1" x14ac:dyDescent="0.25">
      <c r="A22" s="11">
        <f t="shared" si="0"/>
        <v>6203</v>
      </c>
      <c r="B22" s="22"/>
      <c r="C22" s="16" t="s">
        <v>408</v>
      </c>
      <c r="D22" s="14" t="s">
        <v>2485</v>
      </c>
      <c r="E22" s="25" t="s">
        <v>191</v>
      </c>
    </row>
    <row r="23" spans="1:5" s="11" customFormat="1" ht="21.9" customHeight="1" x14ac:dyDescent="0.25">
      <c r="A23" s="11">
        <f t="shared" si="0"/>
        <v>6203</v>
      </c>
      <c r="B23" s="22"/>
      <c r="C23" s="16" t="s">
        <v>968</v>
      </c>
      <c r="D23" s="14" t="s">
        <v>2486</v>
      </c>
      <c r="E23" s="25" t="s">
        <v>52</v>
      </c>
    </row>
    <row r="24" spans="1:5" s="11" customFormat="1" ht="21.9" customHeight="1" x14ac:dyDescent="0.25">
      <c r="A24" s="11">
        <f t="shared" si="0"/>
        <v>6203</v>
      </c>
      <c r="B24" s="22"/>
      <c r="C24" s="16" t="s">
        <v>970</v>
      </c>
      <c r="D24" s="14" t="s">
        <v>2487</v>
      </c>
      <c r="E24" s="25" t="s">
        <v>52</v>
      </c>
    </row>
    <row r="25" spans="1:5" s="11" customFormat="1" ht="21.9" customHeight="1" x14ac:dyDescent="0.25">
      <c r="A25" s="11">
        <f t="shared" si="0"/>
        <v>6203</v>
      </c>
      <c r="B25" s="20"/>
      <c r="C25" s="16" t="s">
        <v>972</v>
      </c>
      <c r="D25" s="14" t="s">
        <v>2488</v>
      </c>
      <c r="E25" s="25" t="s">
        <v>191</v>
      </c>
    </row>
    <row r="26" spans="1:5" s="11" customFormat="1" ht="21.9" customHeight="1" thickBot="1" x14ac:dyDescent="0.3">
      <c r="A26" s="11">
        <f t="shared" si="0"/>
        <v>6203</v>
      </c>
      <c r="E26" s="12"/>
    </row>
    <row r="27" spans="1:5" s="11" customFormat="1" ht="21.9" customHeight="1" thickBot="1" x14ac:dyDescent="0.3">
      <c r="A27" s="11">
        <f t="shared" si="0"/>
        <v>6204</v>
      </c>
      <c r="B27" s="82">
        <f>+A27</f>
        <v>6204</v>
      </c>
      <c r="C27" s="118" t="s">
        <v>2482</v>
      </c>
      <c r="D27" s="118"/>
      <c r="E27" s="119"/>
    </row>
    <row r="28" spans="1:5" s="11" customFormat="1" ht="21.9" customHeight="1" x14ac:dyDescent="0.25">
      <c r="A28" s="11">
        <f t="shared" si="0"/>
        <v>6204</v>
      </c>
      <c r="B28" s="21"/>
      <c r="C28" s="15" t="s">
        <v>404</v>
      </c>
      <c r="D28" s="27" t="s">
        <v>2489</v>
      </c>
      <c r="E28" s="26" t="s">
        <v>191</v>
      </c>
    </row>
    <row r="29" spans="1:5" s="11" customFormat="1" ht="21.9" customHeight="1" x14ac:dyDescent="0.25">
      <c r="A29" s="11">
        <f t="shared" si="0"/>
        <v>6204</v>
      </c>
      <c r="B29" s="22"/>
      <c r="C29" s="16" t="s">
        <v>406</v>
      </c>
      <c r="D29" s="14" t="s">
        <v>2490</v>
      </c>
      <c r="E29" s="25" t="s">
        <v>191</v>
      </c>
    </row>
    <row r="30" spans="1:5" s="11" customFormat="1" ht="21.9" customHeight="1" x14ac:dyDescent="0.25">
      <c r="A30" s="11">
        <f t="shared" si="0"/>
        <v>6204</v>
      </c>
      <c r="B30" s="22"/>
      <c r="C30" s="16" t="s">
        <v>408</v>
      </c>
      <c r="D30" s="14" t="s">
        <v>2491</v>
      </c>
      <c r="E30" s="25" t="s">
        <v>191</v>
      </c>
    </row>
    <row r="31" spans="1:5" s="11" customFormat="1" ht="21.9" customHeight="1" x14ac:dyDescent="0.25">
      <c r="A31" s="11">
        <f t="shared" si="0"/>
        <v>6204</v>
      </c>
      <c r="B31" s="22"/>
      <c r="C31" s="16" t="s">
        <v>968</v>
      </c>
      <c r="D31" s="14" t="s">
        <v>2492</v>
      </c>
      <c r="E31" s="25" t="s">
        <v>52</v>
      </c>
    </row>
    <row r="32" spans="1:5" s="11" customFormat="1" ht="21.9" customHeight="1" x14ac:dyDescent="0.25">
      <c r="A32" s="11">
        <f t="shared" si="0"/>
        <v>6204</v>
      </c>
      <c r="B32" s="22"/>
      <c r="C32" s="16" t="s">
        <v>970</v>
      </c>
      <c r="D32" s="14" t="s">
        <v>2493</v>
      </c>
      <c r="E32" s="25" t="s">
        <v>52</v>
      </c>
    </row>
    <row r="33" spans="1:5" s="11" customFormat="1" ht="21.9" customHeight="1" x14ac:dyDescent="0.25">
      <c r="A33" s="11">
        <f t="shared" si="0"/>
        <v>6204</v>
      </c>
      <c r="B33" s="20"/>
      <c r="C33" s="16" t="s">
        <v>972</v>
      </c>
      <c r="D33" s="14" t="s">
        <v>2494</v>
      </c>
      <c r="E33" s="25" t="s">
        <v>52</v>
      </c>
    </row>
    <row r="34" spans="1:5" s="11" customFormat="1" ht="21.9" customHeight="1" thickBot="1" x14ac:dyDescent="0.3">
      <c r="A34" s="11">
        <f t="shared" si="0"/>
        <v>6204</v>
      </c>
      <c r="E34" s="12"/>
    </row>
    <row r="35" spans="1:5" s="11" customFormat="1" ht="21.9" customHeight="1" thickBot="1" x14ac:dyDescent="0.3">
      <c r="A35" s="11">
        <f t="shared" si="0"/>
        <v>6205</v>
      </c>
      <c r="B35" s="82">
        <f>+A35</f>
        <v>6205</v>
      </c>
      <c r="C35" s="118" t="s">
        <v>545</v>
      </c>
      <c r="D35" s="118"/>
      <c r="E35" s="119"/>
    </row>
    <row r="36" spans="1:5" s="11" customFormat="1" ht="21.9" customHeight="1" x14ac:dyDescent="0.25">
      <c r="A36" s="11">
        <f t="shared" si="0"/>
        <v>6205</v>
      </c>
      <c r="B36" s="21"/>
      <c r="C36" s="15" t="s">
        <v>404</v>
      </c>
      <c r="D36" s="27" t="s">
        <v>2495</v>
      </c>
      <c r="E36" s="26" t="s">
        <v>191</v>
      </c>
    </row>
    <row r="37" spans="1:5" s="11" customFormat="1" ht="21.9" customHeight="1" x14ac:dyDescent="0.25">
      <c r="A37" s="11">
        <f t="shared" si="0"/>
        <v>6205</v>
      </c>
      <c r="B37" s="22"/>
      <c r="C37" s="16" t="s">
        <v>406</v>
      </c>
      <c r="D37" s="14" t="s">
        <v>2496</v>
      </c>
      <c r="E37" s="25" t="s">
        <v>191</v>
      </c>
    </row>
    <row r="38" spans="1:5" s="11" customFormat="1" ht="21.9" customHeight="1" x14ac:dyDescent="0.25">
      <c r="A38" s="11">
        <f t="shared" si="0"/>
        <v>6205</v>
      </c>
      <c r="B38" s="22"/>
      <c r="C38" s="16" t="s">
        <v>408</v>
      </c>
      <c r="D38" s="14" t="s">
        <v>2497</v>
      </c>
      <c r="E38" s="25" t="s">
        <v>191</v>
      </c>
    </row>
    <row r="39" spans="1:5" s="11" customFormat="1" ht="21.9" customHeight="1" x14ac:dyDescent="0.25">
      <c r="A39" s="11">
        <f t="shared" si="0"/>
        <v>6205</v>
      </c>
      <c r="B39" s="22"/>
      <c r="C39" s="16" t="s">
        <v>968</v>
      </c>
      <c r="D39" s="14" t="s">
        <v>2498</v>
      </c>
      <c r="E39" s="25" t="s">
        <v>52</v>
      </c>
    </row>
    <row r="40" spans="1:5" s="11" customFormat="1" ht="21.9" customHeight="1" x14ac:dyDescent="0.25">
      <c r="A40" s="11">
        <f t="shared" si="0"/>
        <v>6205</v>
      </c>
      <c r="B40" s="22"/>
      <c r="C40" s="16" t="s">
        <v>970</v>
      </c>
      <c r="D40" s="14" t="s">
        <v>2499</v>
      </c>
      <c r="E40" s="25" t="s">
        <v>52</v>
      </c>
    </row>
    <row r="41" spans="1:5" s="11" customFormat="1" ht="21.9" customHeight="1" x14ac:dyDescent="0.25">
      <c r="A41" s="11">
        <f t="shared" si="0"/>
        <v>6205</v>
      </c>
      <c r="B41" s="20"/>
      <c r="C41" s="16" t="s">
        <v>972</v>
      </c>
      <c r="D41" s="14" t="s">
        <v>2500</v>
      </c>
      <c r="E41" s="25" t="s">
        <v>52</v>
      </c>
    </row>
    <row r="42" spans="1:5" s="11" customFormat="1" ht="21.9" customHeight="1" thickBot="1" x14ac:dyDescent="0.3">
      <c r="A42" s="11">
        <f t="shared" si="0"/>
        <v>6205</v>
      </c>
      <c r="E42" s="12"/>
    </row>
    <row r="43" spans="1:5" s="11" customFormat="1" ht="21.9" customHeight="1" thickBot="1" x14ac:dyDescent="0.3">
      <c r="A43" s="11">
        <f t="shared" si="0"/>
        <v>6206</v>
      </c>
      <c r="B43" s="82">
        <f>+A43</f>
        <v>6206</v>
      </c>
      <c r="C43" s="118" t="s">
        <v>2501</v>
      </c>
      <c r="D43" s="118"/>
      <c r="E43" s="119"/>
    </row>
    <row r="44" spans="1:5" s="11" customFormat="1" ht="21.9" customHeight="1" x14ac:dyDescent="0.25">
      <c r="A44" s="11">
        <f t="shared" si="0"/>
        <v>6206</v>
      </c>
      <c r="B44" s="21"/>
      <c r="C44" s="15" t="s">
        <v>404</v>
      </c>
      <c r="D44" s="27" t="s">
        <v>2502</v>
      </c>
      <c r="E44" s="26" t="s">
        <v>191</v>
      </c>
    </row>
    <row r="45" spans="1:5" s="11" customFormat="1" ht="21.9" customHeight="1" x14ac:dyDescent="0.25">
      <c r="A45" s="11">
        <f t="shared" si="0"/>
        <v>6206</v>
      </c>
      <c r="B45" s="22"/>
      <c r="C45" s="16" t="s">
        <v>406</v>
      </c>
      <c r="D45" s="14" t="s">
        <v>2503</v>
      </c>
      <c r="E45" s="25" t="s">
        <v>52</v>
      </c>
    </row>
    <row r="46" spans="1:5" s="11" customFormat="1" ht="21.9" customHeight="1" x14ac:dyDescent="0.25">
      <c r="A46" s="11">
        <f t="shared" si="0"/>
        <v>6206</v>
      </c>
      <c r="B46" s="22"/>
      <c r="C46" s="16" t="s">
        <v>408</v>
      </c>
      <c r="D46" s="14" t="s">
        <v>2504</v>
      </c>
      <c r="E46" s="25" t="s">
        <v>191</v>
      </c>
    </row>
    <row r="47" spans="1:5" s="11" customFormat="1" ht="21.9" customHeight="1" x14ac:dyDescent="0.25">
      <c r="A47" s="11">
        <f t="shared" si="0"/>
        <v>6206</v>
      </c>
      <c r="B47" s="22"/>
      <c r="C47" s="16" t="s">
        <v>968</v>
      </c>
      <c r="D47" s="14" t="s">
        <v>2505</v>
      </c>
      <c r="E47" s="25" t="s">
        <v>191</v>
      </c>
    </row>
    <row r="48" spans="1:5" s="11" customFormat="1" ht="21.9" customHeight="1" x14ac:dyDescent="0.25">
      <c r="A48" s="11">
        <f t="shared" si="0"/>
        <v>6206</v>
      </c>
      <c r="B48" s="20"/>
      <c r="C48" s="16" t="s">
        <v>970</v>
      </c>
      <c r="D48" s="14" t="s">
        <v>2506</v>
      </c>
      <c r="E48" s="25" t="s">
        <v>52</v>
      </c>
    </row>
    <row r="49" spans="1:5" s="11" customFormat="1" ht="21.9" customHeight="1" thickBot="1" x14ac:dyDescent="0.3">
      <c r="A49" s="11">
        <f t="shared" si="0"/>
        <v>6206</v>
      </c>
      <c r="E49" s="12"/>
    </row>
    <row r="50" spans="1:5" s="11" customFormat="1" ht="21.9" customHeight="1" thickBot="1" x14ac:dyDescent="0.3">
      <c r="A50" s="11">
        <f t="shared" si="0"/>
        <v>6207</v>
      </c>
      <c r="B50" s="82">
        <f>+A50</f>
        <v>6207</v>
      </c>
      <c r="C50" s="118" t="s">
        <v>173</v>
      </c>
      <c r="D50" s="118"/>
      <c r="E50" s="119"/>
    </row>
    <row r="51" spans="1:5" s="11" customFormat="1" ht="21.9" customHeight="1" x14ac:dyDescent="0.25">
      <c r="A51" s="11">
        <f t="shared" si="0"/>
        <v>6207</v>
      </c>
      <c r="B51" s="21"/>
      <c r="C51" s="15" t="s">
        <v>404</v>
      </c>
      <c r="D51" s="27" t="s">
        <v>4893</v>
      </c>
      <c r="E51" s="26" t="s">
        <v>191</v>
      </c>
    </row>
    <row r="52" spans="1:5" s="11" customFormat="1" ht="21.9" customHeight="1" x14ac:dyDescent="0.25">
      <c r="A52" s="11">
        <f t="shared" si="0"/>
        <v>6207</v>
      </c>
      <c r="B52" s="22"/>
      <c r="C52" s="16" t="s">
        <v>406</v>
      </c>
      <c r="D52" s="14" t="s">
        <v>4894</v>
      </c>
      <c r="E52" s="25" t="s">
        <v>191</v>
      </c>
    </row>
    <row r="53" spans="1:5" s="11" customFormat="1" ht="21.9" customHeight="1" x14ac:dyDescent="0.25">
      <c r="A53" s="11">
        <f t="shared" si="0"/>
        <v>6207</v>
      </c>
      <c r="B53" s="22"/>
      <c r="C53" s="16" t="s">
        <v>408</v>
      </c>
      <c r="D53" s="14" t="s">
        <v>4895</v>
      </c>
      <c r="E53" s="25" t="s">
        <v>191</v>
      </c>
    </row>
    <row r="54" spans="1:5" s="11" customFormat="1" ht="21.9" customHeight="1" x14ac:dyDescent="0.25">
      <c r="A54" s="11">
        <f t="shared" si="0"/>
        <v>6207</v>
      </c>
      <c r="B54" s="22"/>
      <c r="C54" s="16" t="s">
        <v>968</v>
      </c>
      <c r="D54" s="14" t="s">
        <v>4896</v>
      </c>
      <c r="E54" s="25" t="s">
        <v>191</v>
      </c>
    </row>
    <row r="55" spans="1:5" s="11" customFormat="1" ht="21.9" customHeight="1" x14ac:dyDescent="0.25">
      <c r="A55" s="11">
        <f t="shared" si="0"/>
        <v>6207</v>
      </c>
      <c r="B55" s="22"/>
      <c r="C55" s="16" t="s">
        <v>970</v>
      </c>
      <c r="D55" s="14" t="s">
        <v>2507</v>
      </c>
      <c r="E55" s="25" t="s">
        <v>52</v>
      </c>
    </row>
    <row r="56" spans="1:5" s="11" customFormat="1" ht="21.9" customHeight="1" x14ac:dyDescent="0.25">
      <c r="A56" s="11">
        <f t="shared" si="0"/>
        <v>6207</v>
      </c>
      <c r="B56" s="22"/>
      <c r="C56" s="16" t="s">
        <v>972</v>
      </c>
      <c r="D56" s="14" t="s">
        <v>2508</v>
      </c>
      <c r="E56" s="25" t="s">
        <v>52</v>
      </c>
    </row>
    <row r="57" spans="1:5" s="11" customFormat="1" ht="21.9" customHeight="1" x14ac:dyDescent="0.25">
      <c r="A57" s="11">
        <f t="shared" si="0"/>
        <v>6207</v>
      </c>
      <c r="B57" s="22"/>
      <c r="C57" s="16" t="s">
        <v>1015</v>
      </c>
      <c r="D57" s="14" t="s">
        <v>4897</v>
      </c>
      <c r="E57" s="25" t="s">
        <v>52</v>
      </c>
    </row>
    <row r="58" spans="1:5" s="11" customFormat="1" ht="21.9" customHeight="1" x14ac:dyDescent="0.25">
      <c r="A58" s="11">
        <f t="shared" si="0"/>
        <v>6207</v>
      </c>
      <c r="B58" s="20"/>
      <c r="C58" s="16" t="s">
        <v>256</v>
      </c>
      <c r="D58" s="14" t="s">
        <v>2509</v>
      </c>
      <c r="E58" s="25" t="s">
        <v>52</v>
      </c>
    </row>
    <row r="59" spans="1:5" s="11" customFormat="1" ht="21.9" customHeight="1" thickBot="1" x14ac:dyDescent="0.3">
      <c r="A59" s="11">
        <f t="shared" si="0"/>
        <v>6207</v>
      </c>
      <c r="E59" s="12"/>
    </row>
    <row r="60" spans="1:5" s="11" customFormat="1" ht="21.9" customHeight="1" thickBot="1" x14ac:dyDescent="0.3">
      <c r="A60" s="11">
        <f t="shared" si="0"/>
        <v>6208</v>
      </c>
      <c r="B60" s="82">
        <f>+A60</f>
        <v>6208</v>
      </c>
      <c r="C60" s="118" t="s">
        <v>2510</v>
      </c>
      <c r="D60" s="118"/>
      <c r="E60" s="119"/>
    </row>
    <row r="61" spans="1:5" s="11" customFormat="1" ht="21.9" customHeight="1" x14ac:dyDescent="0.25">
      <c r="A61" s="11">
        <f t="shared" si="0"/>
        <v>6208</v>
      </c>
      <c r="B61" s="21"/>
      <c r="C61" s="15" t="s">
        <v>404</v>
      </c>
      <c r="D61" s="27" t="s">
        <v>5224</v>
      </c>
      <c r="E61" s="26" t="s">
        <v>52</v>
      </c>
    </row>
    <row r="62" spans="1:5" s="11" customFormat="1" ht="21.9" customHeight="1" x14ac:dyDescent="0.25">
      <c r="A62" s="11">
        <f t="shared" si="0"/>
        <v>6208</v>
      </c>
      <c r="B62" s="22"/>
      <c r="C62" s="16" t="s">
        <v>406</v>
      </c>
      <c r="D62" s="14" t="s">
        <v>4898</v>
      </c>
      <c r="E62" s="25" t="s">
        <v>191</v>
      </c>
    </row>
    <row r="63" spans="1:5" s="11" customFormat="1" ht="21.9" customHeight="1" x14ac:dyDescent="0.25">
      <c r="A63" s="11">
        <f t="shared" si="0"/>
        <v>6208</v>
      </c>
      <c r="B63" s="22"/>
      <c r="C63" s="16" t="s">
        <v>408</v>
      </c>
      <c r="D63" s="14" t="s">
        <v>4237</v>
      </c>
      <c r="E63" s="25" t="s">
        <v>191</v>
      </c>
    </row>
    <row r="64" spans="1:5" s="11" customFormat="1" ht="21.9" customHeight="1" x14ac:dyDescent="0.25">
      <c r="A64" s="11">
        <f t="shared" si="0"/>
        <v>6208</v>
      </c>
      <c r="B64" s="22"/>
      <c r="C64" s="16" t="s">
        <v>968</v>
      </c>
      <c r="D64" s="14" t="s">
        <v>5225</v>
      </c>
      <c r="E64" s="25" t="s">
        <v>191</v>
      </c>
    </row>
    <row r="65" spans="1:5" s="11" customFormat="1" ht="21.9" customHeight="1" x14ac:dyDescent="0.25">
      <c r="A65" s="11">
        <f t="shared" si="0"/>
        <v>6208</v>
      </c>
      <c r="B65" s="22"/>
      <c r="C65" s="16" t="s">
        <v>970</v>
      </c>
      <c r="D65" s="14" t="s">
        <v>2511</v>
      </c>
      <c r="E65" s="25" t="s">
        <v>52</v>
      </c>
    </row>
    <row r="66" spans="1:5" s="11" customFormat="1" ht="21.9" customHeight="1" x14ac:dyDescent="0.25">
      <c r="A66" s="11">
        <f t="shared" si="0"/>
        <v>6208</v>
      </c>
      <c r="B66" s="22"/>
      <c r="C66" s="16" t="s">
        <v>972</v>
      </c>
      <c r="D66" s="14" t="s">
        <v>2512</v>
      </c>
      <c r="E66" s="25" t="s">
        <v>52</v>
      </c>
    </row>
    <row r="67" spans="1:5" s="11" customFormat="1" ht="21.9" customHeight="1" x14ac:dyDescent="0.25">
      <c r="A67" s="11">
        <f t="shared" si="0"/>
        <v>6208</v>
      </c>
      <c r="B67" s="20"/>
      <c r="C67" s="16" t="s">
        <v>1015</v>
      </c>
      <c r="D67" s="14" t="s">
        <v>2513</v>
      </c>
      <c r="E67" s="25" t="s">
        <v>191</v>
      </c>
    </row>
    <row r="68" spans="1:5" s="11" customFormat="1" ht="21.9" customHeight="1" thickBot="1" x14ac:dyDescent="0.3">
      <c r="A68" s="11">
        <f t="shared" si="0"/>
        <v>6208</v>
      </c>
      <c r="E68" s="12"/>
    </row>
    <row r="69" spans="1:5" s="11" customFormat="1" ht="21.9" customHeight="1" thickBot="1" x14ac:dyDescent="0.3">
      <c r="A69" s="11">
        <f t="shared" si="0"/>
        <v>6209</v>
      </c>
      <c r="B69" s="82">
        <f>+A69</f>
        <v>6209</v>
      </c>
      <c r="C69" s="118" t="s">
        <v>5364</v>
      </c>
      <c r="D69" s="118"/>
      <c r="E69" s="119"/>
    </row>
    <row r="70" spans="1:5" s="11" customFormat="1" ht="21.9" customHeight="1" x14ac:dyDescent="0.25">
      <c r="A70" s="11">
        <f t="shared" si="0"/>
        <v>6209</v>
      </c>
      <c r="B70" s="21"/>
      <c r="C70" s="15" t="s">
        <v>404</v>
      </c>
      <c r="D70" s="27" t="s">
        <v>5517</v>
      </c>
      <c r="E70" s="26" t="s">
        <v>191</v>
      </c>
    </row>
    <row r="71" spans="1:5" s="11" customFormat="1" ht="21.9" customHeight="1" x14ac:dyDescent="0.25">
      <c r="A71" s="11">
        <f t="shared" si="0"/>
        <v>6209</v>
      </c>
      <c r="B71" s="22"/>
      <c r="C71" s="16" t="s">
        <v>406</v>
      </c>
      <c r="D71" s="14" t="s">
        <v>5518</v>
      </c>
      <c r="E71" s="25" t="s">
        <v>191</v>
      </c>
    </row>
    <row r="72" spans="1:5" s="11" customFormat="1" ht="21.9" customHeight="1" x14ac:dyDescent="0.25">
      <c r="A72" s="11">
        <f t="shared" si="0"/>
        <v>6209</v>
      </c>
      <c r="B72" s="22"/>
      <c r="C72" s="16" t="s">
        <v>408</v>
      </c>
      <c r="D72" s="14" t="s">
        <v>5519</v>
      </c>
      <c r="E72" s="25" t="s">
        <v>191</v>
      </c>
    </row>
    <row r="73" spans="1:5" s="11" customFormat="1" ht="21.9" customHeight="1" x14ac:dyDescent="0.25">
      <c r="A73" s="11">
        <f t="shared" si="0"/>
        <v>6209</v>
      </c>
      <c r="B73" s="22"/>
      <c r="C73" s="16" t="s">
        <v>968</v>
      </c>
      <c r="D73" s="14" t="s">
        <v>5520</v>
      </c>
      <c r="E73" s="25" t="s">
        <v>52</v>
      </c>
    </row>
    <row r="74" spans="1:5" s="11" customFormat="1" ht="21.9" customHeight="1" x14ac:dyDescent="0.25">
      <c r="A74" s="11">
        <f t="shared" si="0"/>
        <v>6209</v>
      </c>
      <c r="B74" s="22"/>
      <c r="C74" s="16" t="s">
        <v>970</v>
      </c>
      <c r="D74" s="14" t="s">
        <v>5521</v>
      </c>
      <c r="E74" s="25" t="s">
        <v>52</v>
      </c>
    </row>
    <row r="75" spans="1:5" s="11" customFormat="1" ht="21.9" customHeight="1" x14ac:dyDescent="0.25">
      <c r="A75" s="11">
        <f t="shared" si="0"/>
        <v>6209</v>
      </c>
      <c r="B75" s="20"/>
      <c r="C75" s="16" t="s">
        <v>972</v>
      </c>
      <c r="D75" s="14" t="s">
        <v>5522</v>
      </c>
      <c r="E75" s="25" t="s">
        <v>52</v>
      </c>
    </row>
    <row r="76" spans="1:5" s="11" customFormat="1" ht="21.9" customHeight="1" thickBot="1" x14ac:dyDescent="0.3">
      <c r="A76" s="11">
        <f t="shared" ref="A76:A139" si="1">+IF(AND(OR(E77="V",E77="F"),AND(E76&lt;&gt;"V",E76&lt;&gt;"F")),+A75+1,A75)</f>
        <v>6209</v>
      </c>
      <c r="E76" s="12"/>
    </row>
    <row r="77" spans="1:5" s="11" customFormat="1" ht="21.9" customHeight="1" thickBot="1" x14ac:dyDescent="0.3">
      <c r="A77" s="11">
        <f t="shared" si="1"/>
        <v>6210</v>
      </c>
      <c r="B77" s="82">
        <f>+A77</f>
        <v>6210</v>
      </c>
      <c r="C77" s="118" t="s">
        <v>818</v>
      </c>
      <c r="D77" s="118"/>
      <c r="E77" s="119"/>
    </row>
    <row r="78" spans="1:5" s="11" customFormat="1" ht="21.9" customHeight="1" x14ac:dyDescent="0.25">
      <c r="A78" s="11">
        <f t="shared" si="1"/>
        <v>6210</v>
      </c>
      <c r="B78" s="21"/>
      <c r="C78" s="15" t="s">
        <v>404</v>
      </c>
      <c r="D78" s="27" t="s">
        <v>5517</v>
      </c>
      <c r="E78" s="26" t="s">
        <v>191</v>
      </c>
    </row>
    <row r="79" spans="1:5" s="11" customFormat="1" ht="21.9" customHeight="1" x14ac:dyDescent="0.25">
      <c r="A79" s="11">
        <f t="shared" si="1"/>
        <v>6210</v>
      </c>
      <c r="B79" s="22"/>
      <c r="C79" s="16" t="s">
        <v>406</v>
      </c>
      <c r="D79" s="14" t="s">
        <v>5523</v>
      </c>
      <c r="E79" s="25" t="s">
        <v>191</v>
      </c>
    </row>
    <row r="80" spans="1:5" s="11" customFormat="1" ht="21.9" customHeight="1" x14ac:dyDescent="0.25">
      <c r="A80" s="11">
        <f t="shared" si="1"/>
        <v>6210</v>
      </c>
      <c r="B80" s="22"/>
      <c r="C80" s="16" t="s">
        <v>408</v>
      </c>
      <c r="D80" s="14" t="s">
        <v>5524</v>
      </c>
      <c r="E80" s="25" t="s">
        <v>191</v>
      </c>
    </row>
    <row r="81" spans="1:5" s="11" customFormat="1" ht="21.9" customHeight="1" x14ac:dyDescent="0.25">
      <c r="A81" s="11">
        <f t="shared" si="1"/>
        <v>6210</v>
      </c>
      <c r="B81" s="22"/>
      <c r="C81" s="16" t="s">
        <v>968</v>
      </c>
      <c r="D81" s="14" t="s">
        <v>5525</v>
      </c>
      <c r="E81" s="25" t="s">
        <v>52</v>
      </c>
    </row>
    <row r="82" spans="1:5" s="11" customFormat="1" ht="21.9" customHeight="1" x14ac:dyDescent="0.25">
      <c r="A82" s="11">
        <f t="shared" si="1"/>
        <v>6210</v>
      </c>
      <c r="B82" s="22"/>
      <c r="C82" s="16" t="s">
        <v>970</v>
      </c>
      <c r="D82" s="14" t="s">
        <v>5526</v>
      </c>
      <c r="E82" s="25" t="s">
        <v>52</v>
      </c>
    </row>
    <row r="83" spans="1:5" s="11" customFormat="1" ht="21.9" customHeight="1" x14ac:dyDescent="0.25">
      <c r="A83" s="11">
        <f t="shared" si="1"/>
        <v>6210</v>
      </c>
      <c r="B83" s="20"/>
      <c r="C83" s="16" t="s">
        <v>972</v>
      </c>
      <c r="D83" s="14" t="s">
        <v>5527</v>
      </c>
      <c r="E83" s="25" t="s">
        <v>52</v>
      </c>
    </row>
    <row r="84" spans="1:5" s="11" customFormat="1" ht="21.9" customHeight="1" thickBot="1" x14ac:dyDescent="0.3">
      <c r="A84" s="11">
        <f t="shared" si="1"/>
        <v>6210</v>
      </c>
      <c r="E84" s="12"/>
    </row>
    <row r="85" spans="1:5" s="11" customFormat="1" ht="21.9" customHeight="1" thickBot="1" x14ac:dyDescent="0.3">
      <c r="A85" s="11">
        <f t="shared" si="1"/>
        <v>6211</v>
      </c>
      <c r="B85" s="82">
        <f>+A85</f>
        <v>6211</v>
      </c>
      <c r="C85" s="118" t="s">
        <v>197</v>
      </c>
      <c r="D85" s="118"/>
      <c r="E85" s="119"/>
    </row>
    <row r="86" spans="1:5" s="11" customFormat="1" ht="21.9" customHeight="1" x14ac:dyDescent="0.25">
      <c r="A86" s="11">
        <f t="shared" si="1"/>
        <v>6211</v>
      </c>
      <c r="B86" s="21"/>
      <c r="C86" s="15" t="s">
        <v>404</v>
      </c>
      <c r="D86" s="27" t="s">
        <v>2514</v>
      </c>
      <c r="E86" s="26" t="s">
        <v>191</v>
      </c>
    </row>
    <row r="87" spans="1:5" s="11" customFormat="1" ht="21.9" customHeight="1" x14ac:dyDescent="0.25">
      <c r="A87" s="11">
        <f t="shared" si="1"/>
        <v>6211</v>
      </c>
      <c r="B87" s="22"/>
      <c r="C87" s="16" t="s">
        <v>406</v>
      </c>
      <c r="D87" s="14" t="s">
        <v>2516</v>
      </c>
      <c r="E87" s="25" t="s">
        <v>191</v>
      </c>
    </row>
    <row r="88" spans="1:5" s="11" customFormat="1" ht="21.9" customHeight="1" x14ac:dyDescent="0.25">
      <c r="A88" s="11">
        <f t="shared" si="1"/>
        <v>6211</v>
      </c>
      <c r="B88" s="22"/>
      <c r="C88" s="16" t="s">
        <v>408</v>
      </c>
      <c r="D88" s="14" t="s">
        <v>2515</v>
      </c>
      <c r="E88" s="25" t="s">
        <v>52</v>
      </c>
    </row>
    <row r="89" spans="1:5" s="11" customFormat="1" ht="21.9" customHeight="1" x14ac:dyDescent="0.25">
      <c r="A89" s="11">
        <f t="shared" si="1"/>
        <v>6211</v>
      </c>
      <c r="B89" s="22"/>
      <c r="C89" s="16" t="s">
        <v>968</v>
      </c>
      <c r="D89" s="14" t="s">
        <v>2517</v>
      </c>
      <c r="E89" s="25" t="s">
        <v>52</v>
      </c>
    </row>
    <row r="90" spans="1:5" s="11" customFormat="1" ht="21.9" customHeight="1" x14ac:dyDescent="0.25">
      <c r="A90" s="11">
        <f t="shared" si="1"/>
        <v>6211</v>
      </c>
      <c r="B90" s="20"/>
      <c r="C90" s="16" t="s">
        <v>970</v>
      </c>
      <c r="D90" s="14" t="s">
        <v>2518</v>
      </c>
      <c r="E90" s="25" t="s">
        <v>52</v>
      </c>
    </row>
    <row r="91" spans="1:5" s="11" customFormat="1" ht="21.9" customHeight="1" thickBot="1" x14ac:dyDescent="0.3">
      <c r="A91" s="11">
        <f t="shared" si="1"/>
        <v>6211</v>
      </c>
      <c r="E91" s="12"/>
    </row>
    <row r="92" spans="1:5" s="11" customFormat="1" ht="21.9" customHeight="1" thickBot="1" x14ac:dyDescent="0.3">
      <c r="A92" s="11">
        <f t="shared" si="1"/>
        <v>6212</v>
      </c>
      <c r="B92" s="82">
        <f>+A92</f>
        <v>6212</v>
      </c>
      <c r="C92" s="118" t="s">
        <v>2519</v>
      </c>
      <c r="D92" s="118"/>
      <c r="E92" s="119"/>
    </row>
    <row r="93" spans="1:5" s="11" customFormat="1" ht="21.9" customHeight="1" x14ac:dyDescent="0.25">
      <c r="A93" s="11">
        <f t="shared" si="1"/>
        <v>6212</v>
      </c>
      <c r="B93" s="21"/>
      <c r="C93" s="15" t="s">
        <v>404</v>
      </c>
      <c r="D93" s="27" t="s">
        <v>2520</v>
      </c>
      <c r="E93" s="26" t="s">
        <v>191</v>
      </c>
    </row>
    <row r="94" spans="1:5" s="11" customFormat="1" ht="21.9" customHeight="1" x14ac:dyDescent="0.25">
      <c r="A94" s="11">
        <f t="shared" si="1"/>
        <v>6212</v>
      </c>
      <c r="B94" s="22"/>
      <c r="C94" s="16" t="s">
        <v>406</v>
      </c>
      <c r="D94" s="14" t="s">
        <v>2521</v>
      </c>
      <c r="E94" s="25" t="s">
        <v>191</v>
      </c>
    </row>
    <row r="95" spans="1:5" s="11" customFormat="1" ht="21.9" customHeight="1" x14ac:dyDescent="0.25">
      <c r="A95" s="11">
        <f t="shared" si="1"/>
        <v>6212</v>
      </c>
      <c r="B95" s="22"/>
      <c r="C95" s="16" t="s">
        <v>408</v>
      </c>
      <c r="D95" s="14" t="s">
        <v>2522</v>
      </c>
      <c r="E95" s="25" t="s">
        <v>191</v>
      </c>
    </row>
    <row r="96" spans="1:5" s="11" customFormat="1" ht="21.9" customHeight="1" x14ac:dyDescent="0.25">
      <c r="A96" s="11">
        <f t="shared" si="1"/>
        <v>6212</v>
      </c>
      <c r="B96" s="22"/>
      <c r="C96" s="16" t="s">
        <v>968</v>
      </c>
      <c r="D96" s="14" t="s">
        <v>2523</v>
      </c>
      <c r="E96" s="25" t="s">
        <v>52</v>
      </c>
    </row>
    <row r="97" spans="1:5" s="11" customFormat="1" ht="21.9" customHeight="1" x14ac:dyDescent="0.25">
      <c r="A97" s="11">
        <f t="shared" si="1"/>
        <v>6212</v>
      </c>
      <c r="B97" s="22"/>
      <c r="C97" s="16" t="s">
        <v>970</v>
      </c>
      <c r="D97" s="14" t="s">
        <v>2524</v>
      </c>
      <c r="E97" s="25" t="s">
        <v>52</v>
      </c>
    </row>
    <row r="98" spans="1:5" s="11" customFormat="1" ht="21.9" customHeight="1" x14ac:dyDescent="0.25">
      <c r="A98" s="11">
        <f t="shared" si="1"/>
        <v>6212</v>
      </c>
      <c r="B98" s="20"/>
      <c r="C98" s="16" t="s">
        <v>972</v>
      </c>
      <c r="D98" s="14" t="s">
        <v>4244</v>
      </c>
      <c r="E98" s="25" t="s">
        <v>52</v>
      </c>
    </row>
    <row r="99" spans="1:5" s="11" customFormat="1" ht="21.9" customHeight="1" thickBot="1" x14ac:dyDescent="0.3">
      <c r="A99" s="11">
        <f t="shared" si="1"/>
        <v>6212</v>
      </c>
      <c r="E99" s="12"/>
    </row>
    <row r="100" spans="1:5" s="11" customFormat="1" ht="21.9" customHeight="1" thickBot="1" x14ac:dyDescent="0.3">
      <c r="A100" s="11">
        <f t="shared" si="1"/>
        <v>6213</v>
      </c>
      <c r="B100" s="82">
        <f>+A100</f>
        <v>6213</v>
      </c>
      <c r="C100" s="118" t="s">
        <v>2525</v>
      </c>
      <c r="D100" s="118"/>
      <c r="E100" s="119"/>
    </row>
    <row r="101" spans="1:5" s="11" customFormat="1" ht="21.9" customHeight="1" x14ac:dyDescent="0.25">
      <c r="A101" s="11">
        <f t="shared" si="1"/>
        <v>6213</v>
      </c>
      <c r="B101" s="21"/>
      <c r="C101" s="15" t="s">
        <v>404</v>
      </c>
      <c r="D101" s="27" t="s">
        <v>1855</v>
      </c>
      <c r="E101" s="26" t="s">
        <v>191</v>
      </c>
    </row>
    <row r="102" spans="1:5" s="11" customFormat="1" ht="21.9" customHeight="1" x14ac:dyDescent="0.25">
      <c r="A102" s="11">
        <f t="shared" si="1"/>
        <v>6213</v>
      </c>
      <c r="B102" s="22"/>
      <c r="C102" s="16" t="s">
        <v>406</v>
      </c>
      <c r="D102" s="14" t="s">
        <v>1856</v>
      </c>
      <c r="E102" s="25" t="s">
        <v>191</v>
      </c>
    </row>
    <row r="103" spans="1:5" s="11" customFormat="1" ht="21.9" customHeight="1" x14ac:dyDescent="0.25">
      <c r="A103" s="11">
        <f t="shared" si="1"/>
        <v>6213</v>
      </c>
      <c r="B103" s="22"/>
      <c r="C103" s="16" t="s">
        <v>408</v>
      </c>
      <c r="D103" s="14" t="s">
        <v>1857</v>
      </c>
      <c r="E103" s="25" t="s">
        <v>191</v>
      </c>
    </row>
    <row r="104" spans="1:5" s="11" customFormat="1" ht="21.9" customHeight="1" x14ac:dyDescent="0.25">
      <c r="A104" s="11">
        <f t="shared" si="1"/>
        <v>6213</v>
      </c>
      <c r="B104" s="22"/>
      <c r="C104" s="16" t="s">
        <v>968</v>
      </c>
      <c r="D104" s="14" t="s">
        <v>4245</v>
      </c>
      <c r="E104" s="25" t="s">
        <v>52</v>
      </c>
    </row>
    <row r="105" spans="1:5" s="11" customFormat="1" ht="21.9" customHeight="1" x14ac:dyDescent="0.25">
      <c r="A105" s="11">
        <f t="shared" si="1"/>
        <v>6213</v>
      </c>
      <c r="B105" s="22"/>
      <c r="C105" s="16" t="s">
        <v>970</v>
      </c>
      <c r="D105" s="14" t="s">
        <v>1858</v>
      </c>
      <c r="E105" s="25" t="s">
        <v>52</v>
      </c>
    </row>
    <row r="106" spans="1:5" s="11" customFormat="1" ht="21.9" customHeight="1" x14ac:dyDescent="0.25">
      <c r="A106" s="11">
        <f t="shared" si="1"/>
        <v>6213</v>
      </c>
      <c r="B106" s="20"/>
      <c r="C106" s="16" t="s">
        <v>972</v>
      </c>
      <c r="D106" s="14" t="s">
        <v>1859</v>
      </c>
      <c r="E106" s="25" t="s">
        <v>52</v>
      </c>
    </row>
    <row r="107" spans="1:5" s="11" customFormat="1" ht="21.9" customHeight="1" thickBot="1" x14ac:dyDescent="0.3">
      <c r="A107" s="11">
        <f t="shared" si="1"/>
        <v>6213</v>
      </c>
      <c r="E107" s="12"/>
    </row>
    <row r="108" spans="1:5" s="11" customFormat="1" ht="21.9" customHeight="1" thickBot="1" x14ac:dyDescent="0.3">
      <c r="A108" s="11">
        <f t="shared" si="1"/>
        <v>6214</v>
      </c>
      <c r="B108" s="82">
        <f>+A108</f>
        <v>6214</v>
      </c>
      <c r="C108" s="118" t="s">
        <v>1860</v>
      </c>
      <c r="D108" s="118"/>
      <c r="E108" s="119"/>
    </row>
    <row r="109" spans="1:5" s="11" customFormat="1" ht="21.9" customHeight="1" x14ac:dyDescent="0.25">
      <c r="A109" s="11">
        <f t="shared" si="1"/>
        <v>6214</v>
      </c>
      <c r="B109" s="21"/>
      <c r="C109" s="15" t="s">
        <v>404</v>
      </c>
      <c r="D109" s="27" t="s">
        <v>1861</v>
      </c>
      <c r="E109" s="26" t="s">
        <v>191</v>
      </c>
    </row>
    <row r="110" spans="1:5" s="11" customFormat="1" ht="21.9" customHeight="1" x14ac:dyDescent="0.25">
      <c r="A110" s="11">
        <f t="shared" si="1"/>
        <v>6214</v>
      </c>
      <c r="B110" s="22"/>
      <c r="C110" s="16" t="s">
        <v>406</v>
      </c>
      <c r="D110" s="14" t="s">
        <v>1862</v>
      </c>
      <c r="E110" s="25" t="s">
        <v>191</v>
      </c>
    </row>
    <row r="111" spans="1:5" s="11" customFormat="1" ht="21.9" customHeight="1" x14ac:dyDescent="0.25">
      <c r="A111" s="11">
        <f t="shared" si="1"/>
        <v>6214</v>
      </c>
      <c r="B111" s="22"/>
      <c r="C111" s="16" t="s">
        <v>408</v>
      </c>
      <c r="D111" s="14" t="s">
        <v>1863</v>
      </c>
      <c r="E111" s="25" t="s">
        <v>191</v>
      </c>
    </row>
    <row r="112" spans="1:5" s="11" customFormat="1" ht="21.9" customHeight="1" x14ac:dyDescent="0.25">
      <c r="A112" s="11">
        <f t="shared" si="1"/>
        <v>6214</v>
      </c>
      <c r="B112" s="22"/>
      <c r="C112" s="16" t="s">
        <v>968</v>
      </c>
      <c r="D112" s="14" t="s">
        <v>1864</v>
      </c>
      <c r="E112" s="25" t="s">
        <v>52</v>
      </c>
    </row>
    <row r="113" spans="1:5" s="11" customFormat="1" ht="21.9" customHeight="1" x14ac:dyDescent="0.25">
      <c r="A113" s="11">
        <f t="shared" si="1"/>
        <v>6214</v>
      </c>
      <c r="B113" s="20"/>
      <c r="C113" s="16" t="s">
        <v>970</v>
      </c>
      <c r="D113" s="14" t="s">
        <v>1865</v>
      </c>
      <c r="E113" s="25" t="s">
        <v>52</v>
      </c>
    </row>
    <row r="114" spans="1:5" s="11" customFormat="1" ht="21.9" customHeight="1" thickBot="1" x14ac:dyDescent="0.3">
      <c r="A114" s="11">
        <f t="shared" si="1"/>
        <v>6214</v>
      </c>
      <c r="E114" s="12"/>
    </row>
    <row r="115" spans="1:5" s="11" customFormat="1" ht="21.9" customHeight="1" thickBot="1" x14ac:dyDescent="0.3">
      <c r="A115" s="11">
        <f t="shared" si="1"/>
        <v>6215</v>
      </c>
      <c r="B115" s="82">
        <f>+A115</f>
        <v>6215</v>
      </c>
      <c r="C115" s="118" t="s">
        <v>1866</v>
      </c>
      <c r="D115" s="118"/>
      <c r="E115" s="119"/>
    </row>
    <row r="116" spans="1:5" s="11" customFormat="1" ht="21.9" customHeight="1" x14ac:dyDescent="0.25">
      <c r="A116" s="11">
        <f t="shared" si="1"/>
        <v>6215</v>
      </c>
      <c r="B116" s="21"/>
      <c r="C116" s="15" t="s">
        <v>404</v>
      </c>
      <c r="D116" s="27" t="s">
        <v>1867</v>
      </c>
      <c r="E116" s="26" t="s">
        <v>191</v>
      </c>
    </row>
    <row r="117" spans="1:5" s="11" customFormat="1" ht="21.9" customHeight="1" x14ac:dyDescent="0.25">
      <c r="A117" s="11">
        <f t="shared" si="1"/>
        <v>6215</v>
      </c>
      <c r="B117" s="22"/>
      <c r="C117" s="16" t="s">
        <v>406</v>
      </c>
      <c r="D117" s="14" t="s">
        <v>1868</v>
      </c>
      <c r="E117" s="25" t="s">
        <v>191</v>
      </c>
    </row>
    <row r="118" spans="1:5" s="11" customFormat="1" ht="21.9" customHeight="1" x14ac:dyDescent="0.25">
      <c r="A118" s="11">
        <f t="shared" si="1"/>
        <v>6215</v>
      </c>
      <c r="B118" s="22"/>
      <c r="C118" s="16" t="s">
        <v>408</v>
      </c>
      <c r="D118" s="14" t="s">
        <v>1869</v>
      </c>
      <c r="E118" s="25" t="s">
        <v>191</v>
      </c>
    </row>
    <row r="119" spans="1:5" s="11" customFormat="1" ht="21.9" customHeight="1" x14ac:dyDescent="0.25">
      <c r="A119" s="11">
        <f t="shared" si="1"/>
        <v>6215</v>
      </c>
      <c r="B119" s="22"/>
      <c r="C119" s="16" t="s">
        <v>968</v>
      </c>
      <c r="D119" s="14" t="s">
        <v>4238</v>
      </c>
      <c r="E119" s="25" t="s">
        <v>52</v>
      </c>
    </row>
    <row r="120" spans="1:5" s="11" customFormat="1" ht="21.9" customHeight="1" x14ac:dyDescent="0.25">
      <c r="A120" s="11">
        <f t="shared" si="1"/>
        <v>6215</v>
      </c>
      <c r="B120" s="22"/>
      <c r="C120" s="16" t="s">
        <v>970</v>
      </c>
      <c r="D120" s="14" t="s">
        <v>4239</v>
      </c>
      <c r="E120" s="25" t="s">
        <v>52</v>
      </c>
    </row>
    <row r="121" spans="1:5" s="11" customFormat="1" ht="21.9" customHeight="1" x14ac:dyDescent="0.25">
      <c r="A121" s="11">
        <f t="shared" si="1"/>
        <v>6215</v>
      </c>
      <c r="B121" s="20"/>
      <c r="C121" s="16" t="s">
        <v>972</v>
      </c>
      <c r="D121" s="14" t="s">
        <v>4240</v>
      </c>
      <c r="E121" s="25" t="s">
        <v>52</v>
      </c>
    </row>
    <row r="122" spans="1:5" s="11" customFormat="1" ht="21.9" customHeight="1" thickBot="1" x14ac:dyDescent="0.3">
      <c r="A122" s="11">
        <f t="shared" si="1"/>
        <v>6215</v>
      </c>
      <c r="E122" s="12"/>
    </row>
    <row r="123" spans="1:5" s="11" customFormat="1" ht="21.9" customHeight="1" thickBot="1" x14ac:dyDescent="0.3">
      <c r="A123" s="11">
        <f t="shared" si="1"/>
        <v>6216</v>
      </c>
      <c r="B123" s="82">
        <f>+A123</f>
        <v>6216</v>
      </c>
      <c r="C123" s="118" t="s">
        <v>1870</v>
      </c>
      <c r="D123" s="118"/>
      <c r="E123" s="119"/>
    </row>
    <row r="124" spans="1:5" s="11" customFormat="1" ht="21.9" customHeight="1" x14ac:dyDescent="0.25">
      <c r="A124" s="11">
        <f t="shared" si="1"/>
        <v>6216</v>
      </c>
      <c r="B124" s="21"/>
      <c r="C124" s="15" t="s">
        <v>404</v>
      </c>
      <c r="D124" s="27" t="s">
        <v>1871</v>
      </c>
      <c r="E124" s="26" t="s">
        <v>191</v>
      </c>
    </row>
    <row r="125" spans="1:5" s="11" customFormat="1" ht="21.9" customHeight="1" x14ac:dyDescent="0.25">
      <c r="A125" s="11">
        <f t="shared" si="1"/>
        <v>6216</v>
      </c>
      <c r="B125" s="22"/>
      <c r="C125" s="16" t="s">
        <v>406</v>
      </c>
      <c r="D125" s="14" t="s">
        <v>1872</v>
      </c>
      <c r="E125" s="25" t="s">
        <v>191</v>
      </c>
    </row>
    <row r="126" spans="1:5" s="11" customFormat="1" ht="21.9" customHeight="1" x14ac:dyDescent="0.25">
      <c r="A126" s="11">
        <f t="shared" si="1"/>
        <v>6216</v>
      </c>
      <c r="B126" s="22"/>
      <c r="C126" s="16" t="s">
        <v>408</v>
      </c>
      <c r="D126" s="14" t="s">
        <v>4241</v>
      </c>
      <c r="E126" s="25" t="s">
        <v>52</v>
      </c>
    </row>
    <row r="127" spans="1:5" s="11" customFormat="1" ht="21.9" customHeight="1" x14ac:dyDescent="0.25">
      <c r="A127" s="11">
        <f t="shared" si="1"/>
        <v>6216</v>
      </c>
      <c r="B127" s="22"/>
      <c r="C127" s="16" t="s">
        <v>968</v>
      </c>
      <c r="D127" s="14" t="s">
        <v>1873</v>
      </c>
      <c r="E127" s="25" t="s">
        <v>52</v>
      </c>
    </row>
    <row r="128" spans="1:5" s="11" customFormat="1" ht="21.9" customHeight="1" x14ac:dyDescent="0.25">
      <c r="A128" s="11">
        <f t="shared" si="1"/>
        <v>6216</v>
      </c>
      <c r="B128" s="20"/>
      <c r="C128" s="16" t="s">
        <v>970</v>
      </c>
      <c r="D128" s="14" t="s">
        <v>4242</v>
      </c>
      <c r="E128" s="25" t="s">
        <v>52</v>
      </c>
    </row>
    <row r="129" spans="1:5" s="11" customFormat="1" ht="21.9" customHeight="1" thickBot="1" x14ac:dyDescent="0.3">
      <c r="A129" s="11">
        <f t="shared" si="1"/>
        <v>6216</v>
      </c>
      <c r="E129" s="12"/>
    </row>
    <row r="130" spans="1:5" s="11" customFormat="1" ht="21.9" customHeight="1" thickBot="1" x14ac:dyDescent="0.3">
      <c r="A130" s="11">
        <f t="shared" si="1"/>
        <v>6217</v>
      </c>
      <c r="B130" s="82">
        <f>+A130</f>
        <v>6217</v>
      </c>
      <c r="C130" s="118" t="s">
        <v>1874</v>
      </c>
      <c r="D130" s="118"/>
      <c r="E130" s="119"/>
    </row>
    <row r="131" spans="1:5" s="11" customFormat="1" ht="21.9" customHeight="1" x14ac:dyDescent="0.25">
      <c r="A131" s="11">
        <f t="shared" si="1"/>
        <v>6217</v>
      </c>
      <c r="B131" s="21"/>
      <c r="C131" s="15" t="s">
        <v>404</v>
      </c>
      <c r="D131" s="27" t="s">
        <v>1875</v>
      </c>
      <c r="E131" s="26" t="s">
        <v>191</v>
      </c>
    </row>
    <row r="132" spans="1:5" s="11" customFormat="1" ht="21.9" customHeight="1" x14ac:dyDescent="0.25">
      <c r="A132" s="11">
        <f t="shared" si="1"/>
        <v>6217</v>
      </c>
      <c r="B132" s="22"/>
      <c r="C132" s="16" t="s">
        <v>406</v>
      </c>
      <c r="D132" s="14" t="s">
        <v>1876</v>
      </c>
      <c r="E132" s="25" t="s">
        <v>191</v>
      </c>
    </row>
    <row r="133" spans="1:5" s="11" customFormat="1" ht="21.9" customHeight="1" x14ac:dyDescent="0.25">
      <c r="A133" s="11">
        <f t="shared" si="1"/>
        <v>6217</v>
      </c>
      <c r="B133" s="22"/>
      <c r="C133" s="16" t="s">
        <v>408</v>
      </c>
      <c r="D133" s="14" t="s">
        <v>1877</v>
      </c>
      <c r="E133" s="25" t="s">
        <v>191</v>
      </c>
    </row>
    <row r="134" spans="1:5" s="11" customFormat="1" ht="21.9" customHeight="1" x14ac:dyDescent="0.25">
      <c r="A134" s="11">
        <f t="shared" si="1"/>
        <v>6217</v>
      </c>
      <c r="B134" s="22"/>
      <c r="C134" s="16" t="s">
        <v>968</v>
      </c>
      <c r="D134" s="14" t="s">
        <v>4243</v>
      </c>
      <c r="E134" s="25" t="s">
        <v>52</v>
      </c>
    </row>
    <row r="135" spans="1:5" s="11" customFormat="1" ht="21.9" customHeight="1" x14ac:dyDescent="0.25">
      <c r="A135" s="11">
        <f t="shared" si="1"/>
        <v>6217</v>
      </c>
      <c r="B135" s="22"/>
      <c r="C135" s="16" t="s">
        <v>970</v>
      </c>
      <c r="D135" s="14" t="s">
        <v>1878</v>
      </c>
      <c r="E135" s="25" t="s">
        <v>52</v>
      </c>
    </row>
    <row r="136" spans="1:5" s="11" customFormat="1" ht="21.9" customHeight="1" x14ac:dyDescent="0.25">
      <c r="A136" s="11">
        <f t="shared" si="1"/>
        <v>6217</v>
      </c>
      <c r="B136" s="20"/>
      <c r="C136" s="16" t="s">
        <v>972</v>
      </c>
      <c r="D136" s="14" t="s">
        <v>5516</v>
      </c>
      <c r="E136" s="25" t="s">
        <v>52</v>
      </c>
    </row>
    <row r="137" spans="1:5" s="11" customFormat="1" ht="21.9" customHeight="1" thickBot="1" x14ac:dyDescent="0.3">
      <c r="A137" s="11">
        <f t="shared" si="1"/>
        <v>6217</v>
      </c>
      <c r="E137" s="12"/>
    </row>
    <row r="138" spans="1:5" s="11" customFormat="1" ht="21.9" customHeight="1" thickBot="1" x14ac:dyDescent="0.3">
      <c r="A138" s="11">
        <f t="shared" si="1"/>
        <v>6218</v>
      </c>
      <c r="B138" s="82">
        <f>+A138</f>
        <v>6218</v>
      </c>
      <c r="C138" s="118" t="s">
        <v>32</v>
      </c>
      <c r="D138" s="118"/>
      <c r="E138" s="119"/>
    </row>
    <row r="139" spans="1:5" s="11" customFormat="1" ht="21.9" customHeight="1" x14ac:dyDescent="0.25">
      <c r="A139" s="11">
        <f t="shared" si="1"/>
        <v>6218</v>
      </c>
      <c r="B139" s="21"/>
      <c r="C139" s="15" t="s">
        <v>404</v>
      </c>
      <c r="D139" s="27" t="s">
        <v>1879</v>
      </c>
      <c r="E139" s="26" t="s">
        <v>191</v>
      </c>
    </row>
    <row r="140" spans="1:5" s="11" customFormat="1" ht="21.9" customHeight="1" x14ac:dyDescent="0.25">
      <c r="A140" s="11">
        <f t="shared" ref="A140:A200" si="2">+IF(AND(OR(E141="V",E141="F"),AND(E140&lt;&gt;"V",E140&lt;&gt;"F")),+A139+1,A139)</f>
        <v>6218</v>
      </c>
      <c r="B140" s="22"/>
      <c r="C140" s="16" t="s">
        <v>406</v>
      </c>
      <c r="D140" s="14" t="s">
        <v>1880</v>
      </c>
      <c r="E140" s="25" t="s">
        <v>191</v>
      </c>
    </row>
    <row r="141" spans="1:5" s="11" customFormat="1" ht="21.9" customHeight="1" x14ac:dyDescent="0.25">
      <c r="A141" s="11">
        <f t="shared" si="2"/>
        <v>6218</v>
      </c>
      <c r="B141" s="22"/>
      <c r="C141" s="16" t="s">
        <v>408</v>
      </c>
      <c r="D141" s="14" t="s">
        <v>1881</v>
      </c>
      <c r="E141" s="25" t="s">
        <v>191</v>
      </c>
    </row>
    <row r="142" spans="1:5" s="11" customFormat="1" ht="21.9" customHeight="1" x14ac:dyDescent="0.25">
      <c r="A142" s="11">
        <f t="shared" si="2"/>
        <v>6218</v>
      </c>
      <c r="B142" s="22"/>
      <c r="C142" s="16" t="s">
        <v>968</v>
      </c>
      <c r="D142" s="14" t="s">
        <v>1882</v>
      </c>
      <c r="E142" s="25" t="s">
        <v>52</v>
      </c>
    </row>
    <row r="143" spans="1:5" s="11" customFormat="1" ht="21.9" customHeight="1" x14ac:dyDescent="0.25">
      <c r="A143" s="11">
        <f t="shared" si="2"/>
        <v>6218</v>
      </c>
      <c r="B143" s="22"/>
      <c r="C143" s="16" t="s">
        <v>970</v>
      </c>
      <c r="D143" s="14" t="s">
        <v>1883</v>
      </c>
      <c r="E143" s="25" t="s">
        <v>52</v>
      </c>
    </row>
    <row r="144" spans="1:5" s="11" customFormat="1" ht="21.9" customHeight="1" x14ac:dyDescent="0.25">
      <c r="A144" s="11">
        <f t="shared" si="2"/>
        <v>6218</v>
      </c>
      <c r="B144" s="20"/>
      <c r="C144" s="16" t="s">
        <v>972</v>
      </c>
      <c r="D144" s="14" t="s">
        <v>1884</v>
      </c>
      <c r="E144" s="25" t="s">
        <v>52</v>
      </c>
    </row>
    <row r="145" spans="1:5" s="11" customFormat="1" ht="21.9" customHeight="1" thickBot="1" x14ac:dyDescent="0.3">
      <c r="A145" s="11">
        <f t="shared" si="2"/>
        <v>6218</v>
      </c>
      <c r="E145" s="12"/>
    </row>
    <row r="146" spans="1:5" s="11" customFormat="1" ht="21.9" customHeight="1" thickBot="1" x14ac:dyDescent="0.3">
      <c r="A146" s="11">
        <f t="shared" si="2"/>
        <v>6219</v>
      </c>
      <c r="B146" s="82">
        <f>+A146</f>
        <v>6219</v>
      </c>
      <c r="C146" s="118" t="s">
        <v>1885</v>
      </c>
      <c r="D146" s="118"/>
      <c r="E146" s="119"/>
    </row>
    <row r="147" spans="1:5" s="11" customFormat="1" ht="21.9" customHeight="1" x14ac:dyDescent="0.25">
      <c r="A147" s="11">
        <f t="shared" si="2"/>
        <v>6219</v>
      </c>
      <c r="B147" s="21"/>
      <c r="C147" s="15" t="s">
        <v>404</v>
      </c>
      <c r="D147" s="27" t="s">
        <v>1886</v>
      </c>
      <c r="E147" s="26" t="s">
        <v>191</v>
      </c>
    </row>
    <row r="148" spans="1:5" s="11" customFormat="1" ht="21.9" customHeight="1" x14ac:dyDescent="0.25">
      <c r="A148" s="11">
        <f t="shared" si="2"/>
        <v>6219</v>
      </c>
      <c r="B148" s="22"/>
      <c r="C148" s="16" t="s">
        <v>406</v>
      </c>
      <c r="D148" s="14" t="s">
        <v>1887</v>
      </c>
      <c r="E148" s="25" t="s">
        <v>191</v>
      </c>
    </row>
    <row r="149" spans="1:5" s="11" customFormat="1" ht="21.9" customHeight="1" x14ac:dyDescent="0.25">
      <c r="A149" s="11">
        <f t="shared" si="2"/>
        <v>6219</v>
      </c>
      <c r="B149" s="22"/>
      <c r="C149" s="16" t="s">
        <v>408</v>
      </c>
      <c r="D149" s="14" t="s">
        <v>1888</v>
      </c>
      <c r="E149" s="25" t="s">
        <v>191</v>
      </c>
    </row>
    <row r="150" spans="1:5" s="11" customFormat="1" ht="21.9" customHeight="1" x14ac:dyDescent="0.25">
      <c r="A150" s="11">
        <f t="shared" si="2"/>
        <v>6219</v>
      </c>
      <c r="B150" s="22"/>
      <c r="C150" s="16" t="s">
        <v>968</v>
      </c>
      <c r="D150" s="14" t="s">
        <v>1889</v>
      </c>
      <c r="E150" s="25" t="s">
        <v>52</v>
      </c>
    </row>
    <row r="151" spans="1:5" s="11" customFormat="1" ht="21.9" customHeight="1" x14ac:dyDescent="0.25">
      <c r="A151" s="11">
        <f t="shared" si="2"/>
        <v>6219</v>
      </c>
      <c r="B151" s="22"/>
      <c r="C151" s="16" t="s">
        <v>970</v>
      </c>
      <c r="D151" s="14" t="s">
        <v>1890</v>
      </c>
      <c r="E151" s="25" t="s">
        <v>52</v>
      </c>
    </row>
    <row r="152" spans="1:5" s="11" customFormat="1" ht="21.9" customHeight="1" x14ac:dyDescent="0.25">
      <c r="A152" s="11">
        <f t="shared" si="2"/>
        <v>6219</v>
      </c>
      <c r="B152" s="20"/>
      <c r="C152" s="16" t="s">
        <v>972</v>
      </c>
      <c r="D152" s="14" t="s">
        <v>1891</v>
      </c>
      <c r="E152" s="25" t="s">
        <v>52</v>
      </c>
    </row>
    <row r="153" spans="1:5" s="11" customFormat="1" ht="21.9" customHeight="1" thickBot="1" x14ac:dyDescent="0.3">
      <c r="A153" s="11">
        <f t="shared" si="2"/>
        <v>6219</v>
      </c>
      <c r="E153" s="12"/>
    </row>
    <row r="154" spans="1:5" s="11" customFormat="1" ht="21.9" customHeight="1" thickBot="1" x14ac:dyDescent="0.3">
      <c r="A154" s="11">
        <f t="shared" si="2"/>
        <v>6220</v>
      </c>
      <c r="B154" s="82">
        <f>+A154</f>
        <v>6220</v>
      </c>
      <c r="C154" s="118" t="s">
        <v>1892</v>
      </c>
      <c r="D154" s="118"/>
      <c r="E154" s="119"/>
    </row>
    <row r="155" spans="1:5" s="11" customFormat="1" ht="21.9" customHeight="1" x14ac:dyDescent="0.25">
      <c r="A155" s="11">
        <f t="shared" si="2"/>
        <v>6220</v>
      </c>
      <c r="B155" s="21"/>
      <c r="C155" s="15" t="s">
        <v>404</v>
      </c>
      <c r="D155" s="27" t="s">
        <v>1893</v>
      </c>
      <c r="E155" s="26" t="s">
        <v>191</v>
      </c>
    </row>
    <row r="156" spans="1:5" s="11" customFormat="1" ht="21.9" customHeight="1" x14ac:dyDescent="0.25">
      <c r="A156" s="11">
        <f t="shared" si="2"/>
        <v>6220</v>
      </c>
      <c r="B156" s="22"/>
      <c r="C156" s="16" t="s">
        <v>406</v>
      </c>
      <c r="D156" s="14" t="s">
        <v>1894</v>
      </c>
      <c r="E156" s="25" t="s">
        <v>191</v>
      </c>
    </row>
    <row r="157" spans="1:5" s="11" customFormat="1" ht="21.9" customHeight="1" x14ac:dyDescent="0.25">
      <c r="A157" s="11">
        <f t="shared" si="2"/>
        <v>6220</v>
      </c>
      <c r="B157" s="22"/>
      <c r="C157" s="16" t="s">
        <v>408</v>
      </c>
      <c r="D157" s="14" t="s">
        <v>1895</v>
      </c>
      <c r="E157" s="25" t="s">
        <v>191</v>
      </c>
    </row>
    <row r="158" spans="1:5" s="11" customFormat="1" ht="21.9" customHeight="1" x14ac:dyDescent="0.25">
      <c r="A158" s="11">
        <f t="shared" si="2"/>
        <v>6220</v>
      </c>
      <c r="B158" s="22"/>
      <c r="C158" s="16" t="s">
        <v>968</v>
      </c>
      <c r="D158" s="14" t="s">
        <v>1896</v>
      </c>
      <c r="E158" s="25" t="s">
        <v>191</v>
      </c>
    </row>
    <row r="159" spans="1:5" s="11" customFormat="1" ht="21.9" customHeight="1" x14ac:dyDescent="0.25">
      <c r="A159" s="11">
        <f t="shared" si="2"/>
        <v>6220</v>
      </c>
      <c r="B159" s="22"/>
      <c r="C159" s="16" t="s">
        <v>970</v>
      </c>
      <c r="D159" s="14" t="s">
        <v>1897</v>
      </c>
      <c r="E159" s="25" t="s">
        <v>52</v>
      </c>
    </row>
    <row r="160" spans="1:5" s="11" customFormat="1" ht="21.9" customHeight="1" x14ac:dyDescent="0.25">
      <c r="A160" s="11">
        <f t="shared" si="2"/>
        <v>6220</v>
      </c>
      <c r="B160" s="22"/>
      <c r="C160" s="16" t="s">
        <v>972</v>
      </c>
      <c r="D160" s="14" t="s">
        <v>1898</v>
      </c>
      <c r="E160" s="25" t="s">
        <v>52</v>
      </c>
    </row>
    <row r="161" spans="1:6" s="11" customFormat="1" ht="21.9" customHeight="1" x14ac:dyDescent="0.25">
      <c r="A161" s="11">
        <f t="shared" si="2"/>
        <v>6220</v>
      </c>
      <c r="B161" s="20"/>
      <c r="C161" s="16" t="s">
        <v>1015</v>
      </c>
      <c r="D161" s="14" t="s">
        <v>1891</v>
      </c>
      <c r="E161" s="25" t="s">
        <v>52</v>
      </c>
    </row>
    <row r="162" spans="1:6" s="11" customFormat="1" ht="21.9" customHeight="1" thickBot="1" x14ac:dyDescent="0.3">
      <c r="A162" s="11">
        <f t="shared" si="2"/>
        <v>6220</v>
      </c>
      <c r="E162" s="12"/>
    </row>
    <row r="163" spans="1:6" s="11" customFormat="1" ht="21.9" customHeight="1" thickBot="1" x14ac:dyDescent="0.3">
      <c r="A163" s="11">
        <f t="shared" si="2"/>
        <v>6221</v>
      </c>
      <c r="B163" s="82">
        <f>+A163</f>
        <v>6221</v>
      </c>
      <c r="C163" s="118" t="s">
        <v>1899</v>
      </c>
      <c r="D163" s="118"/>
      <c r="E163" s="119"/>
    </row>
    <row r="164" spans="1:6" s="11" customFormat="1" ht="21.9" customHeight="1" x14ac:dyDescent="0.25">
      <c r="A164" s="11">
        <f t="shared" si="2"/>
        <v>6221</v>
      </c>
      <c r="B164" s="21"/>
      <c r="C164" s="15" t="s">
        <v>404</v>
      </c>
      <c r="D164" s="27" t="s">
        <v>5284</v>
      </c>
      <c r="E164" s="26" t="s">
        <v>191</v>
      </c>
    </row>
    <row r="165" spans="1:6" s="11" customFormat="1" ht="21.9" customHeight="1" x14ac:dyDescent="0.25">
      <c r="A165" s="11">
        <f t="shared" si="2"/>
        <v>6221</v>
      </c>
      <c r="B165" s="22"/>
      <c r="C165" s="16" t="s">
        <v>406</v>
      </c>
      <c r="D165" s="14" t="s">
        <v>1900</v>
      </c>
      <c r="E165" s="25" t="s">
        <v>191</v>
      </c>
    </row>
    <row r="166" spans="1:6" s="11" customFormat="1" ht="21.9" customHeight="1" x14ac:dyDescent="0.25">
      <c r="A166" s="11">
        <f t="shared" si="2"/>
        <v>6221</v>
      </c>
      <c r="B166" s="22"/>
      <c r="C166" s="16" t="s">
        <v>408</v>
      </c>
      <c r="D166" s="14" t="s">
        <v>5285</v>
      </c>
      <c r="E166" s="25" t="s">
        <v>191</v>
      </c>
    </row>
    <row r="167" spans="1:6" s="11" customFormat="1" ht="21.9" customHeight="1" x14ac:dyDescent="0.25">
      <c r="A167" s="11">
        <f t="shared" si="2"/>
        <v>6221</v>
      </c>
      <c r="B167" s="22"/>
      <c r="C167" s="16" t="s">
        <v>968</v>
      </c>
      <c r="D167" s="14" t="s">
        <v>1901</v>
      </c>
      <c r="E167" s="25" t="s">
        <v>52</v>
      </c>
    </row>
    <row r="168" spans="1:6" s="11" customFormat="1" ht="21.9" customHeight="1" x14ac:dyDescent="0.25">
      <c r="A168" s="11">
        <f t="shared" si="2"/>
        <v>6221</v>
      </c>
      <c r="B168" s="22"/>
      <c r="C168" s="16" t="s">
        <v>970</v>
      </c>
      <c r="D168" s="14" t="s">
        <v>5286</v>
      </c>
      <c r="E168" s="25" t="s">
        <v>52</v>
      </c>
    </row>
    <row r="169" spans="1:6" s="11" customFormat="1" ht="21.9" customHeight="1" x14ac:dyDescent="0.25">
      <c r="A169" s="11">
        <f t="shared" si="2"/>
        <v>6221</v>
      </c>
      <c r="B169" s="20"/>
      <c r="C169" s="16" t="s">
        <v>972</v>
      </c>
      <c r="D169" s="14" t="s">
        <v>1902</v>
      </c>
      <c r="E169" s="25" t="s">
        <v>52</v>
      </c>
    </row>
    <row r="170" spans="1:6" s="11" customFormat="1" ht="21.9" customHeight="1" thickBot="1" x14ac:dyDescent="0.3">
      <c r="A170" s="11">
        <f t="shared" si="2"/>
        <v>6221</v>
      </c>
      <c r="E170" s="12"/>
    </row>
    <row r="171" spans="1:6" s="11" customFormat="1" ht="21.9" customHeight="1" thickBot="1" x14ac:dyDescent="0.3">
      <c r="A171" s="11">
        <f t="shared" si="2"/>
        <v>6222</v>
      </c>
      <c r="B171" s="82">
        <f>+A171</f>
        <v>6222</v>
      </c>
      <c r="C171" s="118" t="s">
        <v>4269</v>
      </c>
      <c r="D171" s="118"/>
      <c r="E171" s="119"/>
      <c r="F171" s="45"/>
    </row>
    <row r="172" spans="1:6" s="11" customFormat="1" ht="21.9" customHeight="1" x14ac:dyDescent="0.25">
      <c r="A172" s="11">
        <f t="shared" si="2"/>
        <v>6222</v>
      </c>
      <c r="B172" s="21"/>
      <c r="C172" s="15" t="s">
        <v>404</v>
      </c>
      <c r="D172" s="27" t="s">
        <v>1903</v>
      </c>
      <c r="E172" s="26" t="s">
        <v>191</v>
      </c>
    </row>
    <row r="173" spans="1:6" s="11" customFormat="1" ht="21.9" customHeight="1" x14ac:dyDescent="0.25">
      <c r="A173" s="11">
        <f t="shared" si="2"/>
        <v>6222</v>
      </c>
      <c r="B173" s="22"/>
      <c r="C173" s="16" t="s">
        <v>406</v>
      </c>
      <c r="D173" s="14" t="s">
        <v>1904</v>
      </c>
      <c r="E173" s="25" t="s">
        <v>191</v>
      </c>
    </row>
    <row r="174" spans="1:6" s="11" customFormat="1" ht="21.9" customHeight="1" x14ac:dyDescent="0.25">
      <c r="A174" s="11">
        <f t="shared" si="2"/>
        <v>6222</v>
      </c>
      <c r="B174" s="22"/>
      <c r="C174" s="16" t="s">
        <v>408</v>
      </c>
      <c r="D174" s="14" t="s">
        <v>5132</v>
      </c>
      <c r="E174" s="25" t="s">
        <v>191</v>
      </c>
    </row>
    <row r="175" spans="1:6" s="11" customFormat="1" ht="21.9" customHeight="1" x14ac:dyDescent="0.25">
      <c r="A175" s="11">
        <f t="shared" si="2"/>
        <v>6222</v>
      </c>
      <c r="B175" s="22"/>
      <c r="C175" s="16" t="s">
        <v>968</v>
      </c>
      <c r="D175" s="14" t="s">
        <v>1905</v>
      </c>
      <c r="E175" s="25" t="s">
        <v>52</v>
      </c>
    </row>
    <row r="176" spans="1:6" s="11" customFormat="1" ht="21.9" customHeight="1" x14ac:dyDescent="0.25">
      <c r="A176" s="11">
        <f t="shared" si="2"/>
        <v>6222</v>
      </c>
      <c r="B176" s="22"/>
      <c r="C176" s="16" t="s">
        <v>970</v>
      </c>
      <c r="D176" s="14" t="s">
        <v>1906</v>
      </c>
      <c r="E176" s="25" t="s">
        <v>52</v>
      </c>
    </row>
    <row r="177" spans="1:5" s="11" customFormat="1" ht="21.9" customHeight="1" x14ac:dyDescent="0.25">
      <c r="A177" s="11">
        <f t="shared" si="2"/>
        <v>6222</v>
      </c>
      <c r="B177" s="20"/>
      <c r="C177" s="16" t="s">
        <v>972</v>
      </c>
      <c r="D177" s="14" t="s">
        <v>1907</v>
      </c>
      <c r="E177" s="25" t="s">
        <v>52</v>
      </c>
    </row>
    <row r="178" spans="1:5" s="11" customFormat="1" ht="21.9" customHeight="1" thickBot="1" x14ac:dyDescent="0.3">
      <c r="A178" s="11">
        <f t="shared" si="2"/>
        <v>6222</v>
      </c>
      <c r="E178" s="12"/>
    </row>
    <row r="179" spans="1:5" s="11" customFormat="1" ht="21.9" customHeight="1" thickBot="1" x14ac:dyDescent="0.3">
      <c r="A179" s="11">
        <f t="shared" si="2"/>
        <v>6223</v>
      </c>
      <c r="B179" s="82">
        <f>+A179</f>
        <v>6223</v>
      </c>
      <c r="C179" s="118" t="s">
        <v>1908</v>
      </c>
      <c r="D179" s="118"/>
      <c r="E179" s="119"/>
    </row>
    <row r="180" spans="1:5" s="11" customFormat="1" ht="21.9" customHeight="1" x14ac:dyDescent="0.25">
      <c r="A180" s="11">
        <f t="shared" si="2"/>
        <v>6223</v>
      </c>
      <c r="B180" s="21"/>
      <c r="C180" s="15" t="s">
        <v>404</v>
      </c>
      <c r="D180" s="27" t="s">
        <v>1909</v>
      </c>
      <c r="E180" s="26" t="s">
        <v>191</v>
      </c>
    </row>
    <row r="181" spans="1:5" s="11" customFormat="1" ht="21.9" customHeight="1" x14ac:dyDescent="0.25">
      <c r="A181" s="11">
        <f t="shared" si="2"/>
        <v>6223</v>
      </c>
      <c r="B181" s="22"/>
      <c r="C181" s="16" t="s">
        <v>406</v>
      </c>
      <c r="D181" s="14" t="s">
        <v>1910</v>
      </c>
      <c r="E181" s="25" t="s">
        <v>191</v>
      </c>
    </row>
    <row r="182" spans="1:5" s="11" customFormat="1" ht="21.9" customHeight="1" x14ac:dyDescent="0.25">
      <c r="A182" s="11">
        <f t="shared" si="2"/>
        <v>6223</v>
      </c>
      <c r="B182" s="22"/>
      <c r="C182" s="16" t="s">
        <v>408</v>
      </c>
      <c r="D182" s="14" t="s">
        <v>1911</v>
      </c>
      <c r="E182" s="25" t="s">
        <v>191</v>
      </c>
    </row>
    <row r="183" spans="1:5" s="11" customFormat="1" ht="21.9" customHeight="1" x14ac:dyDescent="0.25">
      <c r="A183" s="11">
        <f t="shared" si="2"/>
        <v>6223</v>
      </c>
      <c r="B183" s="22"/>
      <c r="C183" s="16" t="s">
        <v>968</v>
      </c>
      <c r="D183" s="14" t="s">
        <v>1912</v>
      </c>
      <c r="E183" s="25" t="s">
        <v>52</v>
      </c>
    </row>
    <row r="184" spans="1:5" s="11" customFormat="1" ht="21.9" customHeight="1" x14ac:dyDescent="0.25">
      <c r="A184" s="11">
        <f t="shared" si="2"/>
        <v>6223</v>
      </c>
      <c r="B184" s="22"/>
      <c r="C184" s="16" t="s">
        <v>970</v>
      </c>
      <c r="D184" s="14" t="s">
        <v>1913</v>
      </c>
      <c r="E184" s="25" t="s">
        <v>52</v>
      </c>
    </row>
    <row r="185" spans="1:5" s="11" customFormat="1" ht="21.9" customHeight="1" x14ac:dyDescent="0.25">
      <c r="A185" s="11">
        <f t="shared" si="2"/>
        <v>6223</v>
      </c>
      <c r="B185" s="20"/>
      <c r="C185" s="16" t="s">
        <v>972</v>
      </c>
      <c r="D185" s="14" t="s">
        <v>1914</v>
      </c>
      <c r="E185" s="25" t="s">
        <v>52</v>
      </c>
    </row>
    <row r="186" spans="1:5" s="11" customFormat="1" ht="21.9" customHeight="1" thickBot="1" x14ac:dyDescent="0.3">
      <c r="A186" s="11">
        <f t="shared" si="2"/>
        <v>6223</v>
      </c>
      <c r="E186" s="12"/>
    </row>
    <row r="187" spans="1:5" s="11" customFormat="1" ht="21.9" customHeight="1" thickBot="1" x14ac:dyDescent="0.3">
      <c r="A187" s="11">
        <f t="shared" si="2"/>
        <v>6224</v>
      </c>
      <c r="B187" s="82">
        <f>+A187</f>
        <v>6224</v>
      </c>
      <c r="C187" s="118" t="s">
        <v>1915</v>
      </c>
      <c r="D187" s="118"/>
      <c r="E187" s="119"/>
    </row>
    <row r="188" spans="1:5" s="11" customFormat="1" ht="21.9" customHeight="1" x14ac:dyDescent="0.25">
      <c r="A188" s="11">
        <f t="shared" si="2"/>
        <v>6224</v>
      </c>
      <c r="B188" s="21"/>
      <c r="C188" s="15" t="s">
        <v>404</v>
      </c>
      <c r="D188" s="27" t="s">
        <v>1916</v>
      </c>
      <c r="E188" s="26" t="s">
        <v>191</v>
      </c>
    </row>
    <row r="189" spans="1:5" s="11" customFormat="1" ht="21.9" customHeight="1" x14ac:dyDescent="0.25">
      <c r="A189" s="11">
        <f t="shared" si="2"/>
        <v>6224</v>
      </c>
      <c r="B189" s="22"/>
      <c r="C189" s="16" t="s">
        <v>406</v>
      </c>
      <c r="D189" s="14" t="s">
        <v>1917</v>
      </c>
      <c r="E189" s="25" t="s">
        <v>191</v>
      </c>
    </row>
    <row r="190" spans="1:5" s="11" customFormat="1" ht="21.9" customHeight="1" x14ac:dyDescent="0.25">
      <c r="A190" s="11">
        <f t="shared" si="2"/>
        <v>6224</v>
      </c>
      <c r="B190" s="22"/>
      <c r="C190" s="16" t="s">
        <v>408</v>
      </c>
      <c r="D190" s="14" t="s">
        <v>1918</v>
      </c>
      <c r="E190" s="25" t="s">
        <v>191</v>
      </c>
    </row>
    <row r="191" spans="1:5" s="11" customFormat="1" ht="21.9" customHeight="1" x14ac:dyDescent="0.25">
      <c r="A191" s="11">
        <f t="shared" si="2"/>
        <v>6224</v>
      </c>
      <c r="B191" s="22"/>
      <c r="C191" s="16" t="s">
        <v>968</v>
      </c>
      <c r="D191" s="14" t="s">
        <v>1919</v>
      </c>
      <c r="E191" s="25" t="s">
        <v>52</v>
      </c>
    </row>
    <row r="192" spans="1:5" s="11" customFormat="1" ht="21.9" customHeight="1" x14ac:dyDescent="0.25">
      <c r="A192" s="11">
        <f t="shared" si="2"/>
        <v>6224</v>
      </c>
      <c r="B192" s="22"/>
      <c r="C192" s="16" t="s">
        <v>970</v>
      </c>
      <c r="D192" s="14" t="s">
        <v>1920</v>
      </c>
      <c r="E192" s="25" t="s">
        <v>52</v>
      </c>
    </row>
    <row r="193" spans="1:5" s="11" customFormat="1" ht="21.9" customHeight="1" x14ac:dyDescent="0.25">
      <c r="A193" s="11">
        <f t="shared" si="2"/>
        <v>6224</v>
      </c>
      <c r="B193" s="20"/>
      <c r="C193" s="16" t="s">
        <v>972</v>
      </c>
      <c r="D193" s="14" t="s">
        <v>1921</v>
      </c>
      <c r="E193" s="25" t="s">
        <v>52</v>
      </c>
    </row>
    <row r="194" spans="1:5" s="11" customFormat="1" ht="21.9" customHeight="1" thickBot="1" x14ac:dyDescent="0.3">
      <c r="A194" s="11">
        <f t="shared" si="2"/>
        <v>6224</v>
      </c>
      <c r="E194" s="12"/>
    </row>
    <row r="195" spans="1:5" s="11" customFormat="1" ht="21.9" customHeight="1" thickBot="1" x14ac:dyDescent="0.3">
      <c r="A195" s="11">
        <f t="shared" si="2"/>
        <v>6225</v>
      </c>
      <c r="B195" s="82">
        <f>+A195</f>
        <v>6225</v>
      </c>
      <c r="C195" s="118" t="s">
        <v>535</v>
      </c>
      <c r="D195" s="118"/>
      <c r="E195" s="119"/>
    </row>
    <row r="196" spans="1:5" s="11" customFormat="1" ht="21.9" customHeight="1" x14ac:dyDescent="0.25">
      <c r="A196" s="11">
        <f t="shared" si="2"/>
        <v>6225</v>
      </c>
      <c r="B196" s="21"/>
      <c r="C196" s="15" t="s">
        <v>404</v>
      </c>
      <c r="D196" s="27" t="s">
        <v>1922</v>
      </c>
      <c r="E196" s="26" t="s">
        <v>191</v>
      </c>
    </row>
    <row r="197" spans="1:5" s="11" customFormat="1" ht="21.9" customHeight="1" x14ac:dyDescent="0.25">
      <c r="A197" s="11">
        <f t="shared" si="2"/>
        <v>6225</v>
      </c>
      <c r="B197" s="22"/>
      <c r="C197" s="16" t="s">
        <v>406</v>
      </c>
      <c r="D197" s="14" t="s">
        <v>5365</v>
      </c>
      <c r="E197" s="25" t="s">
        <v>52</v>
      </c>
    </row>
    <row r="198" spans="1:5" s="11" customFormat="1" ht="21.9" customHeight="1" x14ac:dyDescent="0.25">
      <c r="A198" s="11">
        <f t="shared" si="2"/>
        <v>6225</v>
      </c>
      <c r="B198" s="22"/>
      <c r="C198" s="16" t="s">
        <v>408</v>
      </c>
      <c r="D198" s="14" t="s">
        <v>1923</v>
      </c>
      <c r="E198" s="25" t="s">
        <v>191</v>
      </c>
    </row>
    <row r="199" spans="1:5" s="11" customFormat="1" ht="21.9" customHeight="1" x14ac:dyDescent="0.25">
      <c r="A199" s="11">
        <f t="shared" si="2"/>
        <v>6225</v>
      </c>
      <c r="B199" s="22"/>
      <c r="C199" s="16" t="s">
        <v>968</v>
      </c>
      <c r="D199" s="14" t="s">
        <v>1924</v>
      </c>
      <c r="E199" s="25" t="s">
        <v>52</v>
      </c>
    </row>
    <row r="200" spans="1:5" s="11" customFormat="1" ht="21.9" customHeight="1" x14ac:dyDescent="0.25">
      <c r="A200" s="11">
        <f t="shared" si="2"/>
        <v>6225</v>
      </c>
      <c r="B200" s="20"/>
      <c r="C200" s="16" t="s">
        <v>970</v>
      </c>
      <c r="D200" s="14" t="s">
        <v>1925</v>
      </c>
      <c r="E200" s="25" t="s">
        <v>52</v>
      </c>
    </row>
  </sheetData>
  <mergeCells count="25">
    <mergeCell ref="C108:E108"/>
    <mergeCell ref="C3:E3"/>
    <mergeCell ref="C11:E11"/>
    <mergeCell ref="C19:E19"/>
    <mergeCell ref="C27:E27"/>
    <mergeCell ref="C43:E43"/>
    <mergeCell ref="C50:E50"/>
    <mergeCell ref="C35:E35"/>
    <mergeCell ref="C92:E92"/>
    <mergeCell ref="C100:E100"/>
    <mergeCell ref="C60:E60"/>
    <mergeCell ref="C69:E69"/>
    <mergeCell ref="C77:E77"/>
    <mergeCell ref="C85:E85"/>
    <mergeCell ref="C115:E115"/>
    <mergeCell ref="C195:E195"/>
    <mergeCell ref="C138:E138"/>
    <mergeCell ref="C146:E146"/>
    <mergeCell ref="C154:E154"/>
    <mergeCell ref="C163:E163"/>
    <mergeCell ref="C171:E171"/>
    <mergeCell ref="C179:E179"/>
    <mergeCell ref="C187:E187"/>
    <mergeCell ref="C123:E123"/>
    <mergeCell ref="C130:E130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147"/>
  <sheetViews>
    <sheetView showGridLines="0" topLeftCell="A4" zoomScaleNormal="100" workbookViewId="0">
      <selection activeCell="E65" sqref="B1:E65"/>
    </sheetView>
  </sheetViews>
  <sheetFormatPr defaultColWidth="9.08984375" defaultRowHeight="12.5" x14ac:dyDescent="0.25"/>
  <cols>
    <col min="1" max="1" width="4.08984375" style="48" bestFit="1" customWidth="1"/>
    <col min="2" max="2" width="6.36328125" style="48" bestFit="1" customWidth="1"/>
    <col min="3" max="3" width="2.453125" style="48" bestFit="1" customWidth="1"/>
    <col min="4" max="4" width="81.08984375" style="48" customWidth="1"/>
    <col min="5" max="5" width="3.90625" style="48" customWidth="1"/>
    <col min="6" max="16384" width="9.08984375" style="48"/>
  </cols>
  <sheetData>
    <row r="1" spans="1:5" s="10" customFormat="1" ht="44.15" customHeight="1" thickBot="1" x14ac:dyDescent="0.3">
      <c r="B1" s="32" t="s">
        <v>372</v>
      </c>
      <c r="C1" s="33"/>
      <c r="D1" s="36" t="s">
        <v>319</v>
      </c>
      <c r="E1" s="38"/>
    </row>
    <row r="2" spans="1:5" s="10" customFormat="1" ht="21.9" customHeight="1" thickBot="1" x14ac:dyDescent="0.3">
      <c r="D2" s="19"/>
      <c r="E2" s="18"/>
    </row>
    <row r="3" spans="1:5" s="11" customFormat="1" ht="21.9" customHeight="1" thickBot="1" x14ac:dyDescent="0.3">
      <c r="B3" s="13">
        <v>6301</v>
      </c>
      <c r="C3" s="118" t="s">
        <v>1926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1927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2625</v>
      </c>
      <c r="E5" s="25" t="s">
        <v>52</v>
      </c>
    </row>
    <row r="6" spans="1:5" s="11" customFormat="1" ht="21.9" customHeight="1" x14ac:dyDescent="0.25">
      <c r="B6" s="22"/>
      <c r="C6" s="16" t="s">
        <v>408</v>
      </c>
      <c r="D6" s="14" t="s">
        <v>2626</v>
      </c>
      <c r="E6" s="25" t="s">
        <v>191</v>
      </c>
    </row>
    <row r="7" spans="1:5" s="11" customFormat="1" ht="21.9" customHeight="1" x14ac:dyDescent="0.25">
      <c r="B7" s="22"/>
      <c r="C7" s="16" t="s">
        <v>968</v>
      </c>
      <c r="D7" s="14" t="s">
        <v>4790</v>
      </c>
      <c r="E7" s="25" t="s">
        <v>191</v>
      </c>
    </row>
    <row r="8" spans="1:5" s="11" customFormat="1" ht="21.9" customHeight="1" x14ac:dyDescent="0.25">
      <c r="B8" s="22"/>
      <c r="C8" s="16" t="s">
        <v>970</v>
      </c>
      <c r="D8" s="14" t="s">
        <v>2627</v>
      </c>
      <c r="E8" s="25" t="s">
        <v>52</v>
      </c>
    </row>
    <row r="9" spans="1:5" s="11" customFormat="1" ht="21.9" customHeight="1" x14ac:dyDescent="0.25">
      <c r="B9" s="20"/>
      <c r="C9" s="16" t="s">
        <v>972</v>
      </c>
      <c r="D9" s="14" t="s">
        <v>2628</v>
      </c>
      <c r="E9" s="25" t="s">
        <v>52</v>
      </c>
    </row>
    <row r="10" spans="1:5" s="11" customFormat="1" ht="21.9" customHeight="1" thickBot="1" x14ac:dyDescent="0.3">
      <c r="A10" s="11">
        <f>+B3</f>
        <v>6301</v>
      </c>
      <c r="E10" s="12"/>
    </row>
    <row r="11" spans="1:5" s="11" customFormat="1" ht="21.9" customHeight="1" thickBot="1" x14ac:dyDescent="0.3">
      <c r="A11" s="11">
        <f>+IF(AND(OR(E12="V",E12="F"),AND(E11&lt;&gt;"V",E11&lt;&gt;"F")),+A10+1,A10)</f>
        <v>6302</v>
      </c>
      <c r="B11" s="13">
        <f>+A11</f>
        <v>6302</v>
      </c>
      <c r="C11" s="118" t="s">
        <v>2629</v>
      </c>
      <c r="D11" s="118"/>
      <c r="E11" s="119"/>
    </row>
    <row r="12" spans="1:5" s="11" customFormat="1" ht="21.9" customHeight="1" x14ac:dyDescent="0.25">
      <c r="A12" s="11">
        <f t="shared" ref="A12:A65" si="0">+IF(AND(OR(E13="V",E13="F"),AND(E12&lt;&gt;"V",E12&lt;&gt;"F")),+A11+1,A11)</f>
        <v>6302</v>
      </c>
      <c r="B12" s="21"/>
      <c r="C12" s="15" t="s">
        <v>404</v>
      </c>
      <c r="D12" s="27" t="s">
        <v>2630</v>
      </c>
      <c r="E12" s="26" t="s">
        <v>191</v>
      </c>
    </row>
    <row r="13" spans="1:5" s="11" customFormat="1" ht="21.9" customHeight="1" x14ac:dyDescent="0.25">
      <c r="A13" s="11">
        <f t="shared" si="0"/>
        <v>6302</v>
      </c>
      <c r="B13" s="22"/>
      <c r="C13" s="16" t="s">
        <v>406</v>
      </c>
      <c r="D13" s="14" t="s">
        <v>2631</v>
      </c>
      <c r="E13" s="25" t="s">
        <v>191</v>
      </c>
    </row>
    <row r="14" spans="1:5" s="11" customFormat="1" ht="21.9" customHeight="1" x14ac:dyDescent="0.25">
      <c r="A14" s="11">
        <f t="shared" si="0"/>
        <v>6302</v>
      </c>
      <c r="B14" s="22"/>
      <c r="C14" s="16" t="s">
        <v>408</v>
      </c>
      <c r="D14" s="14" t="s">
        <v>2632</v>
      </c>
      <c r="E14" s="25" t="s">
        <v>52</v>
      </c>
    </row>
    <row r="15" spans="1:5" s="11" customFormat="1" ht="21.9" customHeight="1" x14ac:dyDescent="0.25">
      <c r="A15" s="11">
        <f t="shared" si="0"/>
        <v>6302</v>
      </c>
      <c r="B15" s="22"/>
      <c r="C15" s="16" t="s">
        <v>968</v>
      </c>
      <c r="D15" s="14" t="s">
        <v>2633</v>
      </c>
      <c r="E15" s="25" t="s">
        <v>52</v>
      </c>
    </row>
    <row r="16" spans="1:5" s="11" customFormat="1" ht="21.9" customHeight="1" x14ac:dyDescent="0.25">
      <c r="A16" s="11">
        <f t="shared" si="0"/>
        <v>6302</v>
      </c>
      <c r="B16" s="20"/>
      <c r="C16" s="16" t="s">
        <v>970</v>
      </c>
      <c r="D16" s="14" t="s">
        <v>2634</v>
      </c>
      <c r="E16" s="25" t="s">
        <v>52</v>
      </c>
    </row>
    <row r="17" spans="1:5" s="11" customFormat="1" ht="21.9" customHeight="1" thickBot="1" x14ac:dyDescent="0.3">
      <c r="A17" s="11">
        <f t="shared" si="0"/>
        <v>6302</v>
      </c>
      <c r="E17" s="12"/>
    </row>
    <row r="18" spans="1:5" s="11" customFormat="1" ht="21.9" customHeight="1" thickBot="1" x14ac:dyDescent="0.3">
      <c r="A18" s="11">
        <f t="shared" si="0"/>
        <v>6303</v>
      </c>
      <c r="B18" s="82">
        <f>+A18</f>
        <v>6303</v>
      </c>
      <c r="C18" s="118" t="s">
        <v>2635</v>
      </c>
      <c r="D18" s="118"/>
      <c r="E18" s="119"/>
    </row>
    <row r="19" spans="1:5" s="11" customFormat="1" ht="21.9" customHeight="1" x14ac:dyDescent="0.25">
      <c r="A19" s="11">
        <f t="shared" si="0"/>
        <v>6303</v>
      </c>
      <c r="B19" s="21"/>
      <c r="C19" s="15" t="s">
        <v>404</v>
      </c>
      <c r="D19" s="27" t="s">
        <v>2636</v>
      </c>
      <c r="E19" s="26" t="s">
        <v>191</v>
      </c>
    </row>
    <row r="20" spans="1:5" s="11" customFormat="1" ht="21.9" customHeight="1" x14ac:dyDescent="0.25">
      <c r="A20" s="11">
        <f t="shared" si="0"/>
        <v>6303</v>
      </c>
      <c r="B20" s="22"/>
      <c r="C20" s="16" t="s">
        <v>406</v>
      </c>
      <c r="D20" s="14" t="s">
        <v>2637</v>
      </c>
      <c r="E20" s="25" t="s">
        <v>191</v>
      </c>
    </row>
    <row r="21" spans="1:5" s="11" customFormat="1" ht="21.9" customHeight="1" x14ac:dyDescent="0.25">
      <c r="A21" s="11">
        <f t="shared" si="0"/>
        <v>6303</v>
      </c>
      <c r="B21" s="22"/>
      <c r="C21" s="16" t="s">
        <v>408</v>
      </c>
      <c r="D21" s="14" t="s">
        <v>2632</v>
      </c>
      <c r="E21" s="25" t="s">
        <v>52</v>
      </c>
    </row>
    <row r="22" spans="1:5" s="11" customFormat="1" ht="21.9" customHeight="1" x14ac:dyDescent="0.25">
      <c r="A22" s="11">
        <f t="shared" si="0"/>
        <v>6303</v>
      </c>
      <c r="B22" s="22"/>
      <c r="C22" s="16" t="s">
        <v>968</v>
      </c>
      <c r="D22" s="14" t="s">
        <v>2630</v>
      </c>
      <c r="E22" s="25" t="s">
        <v>52</v>
      </c>
    </row>
    <row r="23" spans="1:5" s="11" customFormat="1" ht="21.9" customHeight="1" x14ac:dyDescent="0.25">
      <c r="A23" s="11">
        <f t="shared" si="0"/>
        <v>6303</v>
      </c>
      <c r="B23" s="20"/>
      <c r="C23" s="16" t="s">
        <v>970</v>
      </c>
      <c r="D23" s="14" t="s">
        <v>2634</v>
      </c>
      <c r="E23" s="25" t="s">
        <v>52</v>
      </c>
    </row>
    <row r="24" spans="1:5" s="11" customFormat="1" ht="21.9" customHeight="1" thickBot="1" x14ac:dyDescent="0.3">
      <c r="A24" s="11">
        <f t="shared" si="0"/>
        <v>6303</v>
      </c>
      <c r="E24" s="12"/>
    </row>
    <row r="25" spans="1:5" s="11" customFormat="1" ht="21.9" customHeight="1" thickBot="1" x14ac:dyDescent="0.3">
      <c r="A25" s="11">
        <f t="shared" si="0"/>
        <v>6304</v>
      </c>
      <c r="B25" s="82">
        <f>+A25</f>
        <v>6304</v>
      </c>
      <c r="C25" s="118" t="s">
        <v>2638</v>
      </c>
      <c r="D25" s="118"/>
      <c r="E25" s="119"/>
    </row>
    <row r="26" spans="1:5" s="11" customFormat="1" ht="21.9" customHeight="1" x14ac:dyDescent="0.25">
      <c r="A26" s="11">
        <f t="shared" si="0"/>
        <v>6304</v>
      </c>
      <c r="B26" s="21"/>
      <c r="C26" s="15" t="s">
        <v>404</v>
      </c>
      <c r="D26" s="27" t="s">
        <v>2639</v>
      </c>
      <c r="E26" s="26" t="s">
        <v>191</v>
      </c>
    </row>
    <row r="27" spans="1:5" s="11" customFormat="1" ht="21.9" customHeight="1" x14ac:dyDescent="0.25">
      <c r="A27" s="11">
        <f t="shared" si="0"/>
        <v>6304</v>
      </c>
      <c r="B27" s="22"/>
      <c r="C27" s="16" t="s">
        <v>406</v>
      </c>
      <c r="D27" s="14" t="s">
        <v>4123</v>
      </c>
      <c r="E27" s="25" t="s">
        <v>191</v>
      </c>
    </row>
    <row r="28" spans="1:5" s="11" customFormat="1" ht="21.9" customHeight="1" x14ac:dyDescent="0.25">
      <c r="A28" s="11">
        <f t="shared" si="0"/>
        <v>6304</v>
      </c>
      <c r="B28" s="22"/>
      <c r="C28" s="16" t="s">
        <v>408</v>
      </c>
      <c r="D28" s="14" t="s">
        <v>2632</v>
      </c>
      <c r="E28" s="25" t="s">
        <v>52</v>
      </c>
    </row>
    <row r="29" spans="1:5" s="11" customFormat="1" ht="21.9" customHeight="1" x14ac:dyDescent="0.25">
      <c r="A29" s="11">
        <f t="shared" si="0"/>
        <v>6304</v>
      </c>
      <c r="B29" s="22"/>
      <c r="C29" s="16" t="s">
        <v>968</v>
      </c>
      <c r="D29" s="14" t="s">
        <v>2630</v>
      </c>
      <c r="E29" s="25" t="s">
        <v>52</v>
      </c>
    </row>
    <row r="30" spans="1:5" s="11" customFormat="1" ht="21.9" customHeight="1" x14ac:dyDescent="0.25">
      <c r="A30" s="11">
        <f t="shared" si="0"/>
        <v>6304</v>
      </c>
      <c r="B30" s="20"/>
      <c r="C30" s="16" t="s">
        <v>970</v>
      </c>
      <c r="D30" s="14" t="s">
        <v>2633</v>
      </c>
      <c r="E30" s="25" t="s">
        <v>52</v>
      </c>
    </row>
    <row r="31" spans="1:5" s="11" customFormat="1" ht="21.9" customHeight="1" thickBot="1" x14ac:dyDescent="0.3">
      <c r="A31" s="11">
        <f t="shared" si="0"/>
        <v>6304</v>
      </c>
      <c r="E31" s="12"/>
    </row>
    <row r="32" spans="1:5" s="11" customFormat="1" ht="21.9" customHeight="1" thickBot="1" x14ac:dyDescent="0.3">
      <c r="A32" s="11">
        <f t="shared" si="0"/>
        <v>6305</v>
      </c>
      <c r="B32" s="82">
        <f>+A32</f>
        <v>6305</v>
      </c>
      <c r="C32" s="118" t="s">
        <v>2640</v>
      </c>
      <c r="D32" s="118"/>
      <c r="E32" s="119"/>
    </row>
    <row r="33" spans="1:5" s="11" customFormat="1" ht="21.9" customHeight="1" x14ac:dyDescent="0.25">
      <c r="A33" s="11">
        <f t="shared" si="0"/>
        <v>6305</v>
      </c>
      <c r="B33" s="21"/>
      <c r="C33" s="15" t="s">
        <v>404</v>
      </c>
      <c r="D33" s="27" t="s">
        <v>2641</v>
      </c>
      <c r="E33" s="26" t="s">
        <v>191</v>
      </c>
    </row>
    <row r="34" spans="1:5" s="11" customFormat="1" ht="21.9" customHeight="1" x14ac:dyDescent="0.25">
      <c r="A34" s="11">
        <f t="shared" si="0"/>
        <v>6305</v>
      </c>
      <c r="B34" s="22"/>
      <c r="C34" s="16" t="s">
        <v>406</v>
      </c>
      <c r="D34" s="14" t="s">
        <v>2642</v>
      </c>
      <c r="E34" s="25" t="s">
        <v>191</v>
      </c>
    </row>
    <row r="35" spans="1:5" s="11" customFormat="1" ht="21.9" customHeight="1" x14ac:dyDescent="0.25">
      <c r="A35" s="11">
        <f t="shared" si="0"/>
        <v>6305</v>
      </c>
      <c r="B35" s="22"/>
      <c r="C35" s="16" t="s">
        <v>408</v>
      </c>
      <c r="D35" s="14" t="s">
        <v>2633</v>
      </c>
      <c r="E35" s="25" t="s">
        <v>52</v>
      </c>
    </row>
    <row r="36" spans="1:5" s="11" customFormat="1" ht="21.9" customHeight="1" x14ac:dyDescent="0.25">
      <c r="A36" s="11">
        <f t="shared" si="0"/>
        <v>6305</v>
      </c>
      <c r="B36" s="22"/>
      <c r="C36" s="16" t="s">
        <v>968</v>
      </c>
      <c r="D36" s="14" t="s">
        <v>2643</v>
      </c>
      <c r="E36" s="25" t="s">
        <v>52</v>
      </c>
    </row>
    <row r="37" spans="1:5" s="11" customFormat="1" ht="21.9" customHeight="1" x14ac:dyDescent="0.25">
      <c r="A37" s="11">
        <f t="shared" si="0"/>
        <v>6305</v>
      </c>
      <c r="B37" s="20"/>
      <c r="C37" s="16" t="s">
        <v>970</v>
      </c>
      <c r="D37" s="14" t="s">
        <v>2630</v>
      </c>
      <c r="E37" s="25" t="s">
        <v>52</v>
      </c>
    </row>
    <row r="38" spans="1:5" s="11" customFormat="1" ht="21.9" customHeight="1" thickBot="1" x14ac:dyDescent="0.3">
      <c r="A38" s="11">
        <f t="shared" si="0"/>
        <v>6305</v>
      </c>
      <c r="E38" s="12"/>
    </row>
    <row r="39" spans="1:5" s="11" customFormat="1" ht="21.9" customHeight="1" thickBot="1" x14ac:dyDescent="0.3">
      <c r="A39" s="11">
        <f t="shared" si="0"/>
        <v>6306</v>
      </c>
      <c r="B39" s="82">
        <f>+A39</f>
        <v>6306</v>
      </c>
      <c r="C39" s="118" t="s">
        <v>186</v>
      </c>
      <c r="D39" s="118"/>
      <c r="E39" s="119"/>
    </row>
    <row r="40" spans="1:5" s="11" customFormat="1" ht="21.9" customHeight="1" x14ac:dyDescent="0.25">
      <c r="A40" s="11">
        <f t="shared" si="0"/>
        <v>6306</v>
      </c>
      <c r="B40" s="21"/>
      <c r="C40" s="15" t="s">
        <v>404</v>
      </c>
      <c r="D40" s="27" t="s">
        <v>2644</v>
      </c>
      <c r="E40" s="26" t="s">
        <v>191</v>
      </c>
    </row>
    <row r="41" spans="1:5" s="11" customFormat="1" ht="21.9" customHeight="1" x14ac:dyDescent="0.25">
      <c r="A41" s="11">
        <f t="shared" si="0"/>
        <v>6306</v>
      </c>
      <c r="B41" s="22"/>
      <c r="C41" s="16" t="s">
        <v>406</v>
      </c>
      <c r="D41" s="14" t="s">
        <v>2645</v>
      </c>
      <c r="E41" s="25" t="s">
        <v>52</v>
      </c>
    </row>
    <row r="42" spans="1:5" s="11" customFormat="1" ht="21.9" customHeight="1" x14ac:dyDescent="0.25">
      <c r="A42" s="11">
        <f t="shared" si="0"/>
        <v>6306</v>
      </c>
      <c r="B42" s="22"/>
      <c r="C42" s="16" t="s">
        <v>408</v>
      </c>
      <c r="D42" s="14" t="s">
        <v>2646</v>
      </c>
      <c r="E42" s="25" t="s">
        <v>191</v>
      </c>
    </row>
    <row r="43" spans="1:5" s="11" customFormat="1" ht="21.9" customHeight="1" x14ac:dyDescent="0.25">
      <c r="A43" s="11">
        <f t="shared" si="0"/>
        <v>6306</v>
      </c>
      <c r="B43" s="22"/>
      <c r="C43" s="16" t="s">
        <v>968</v>
      </c>
      <c r="D43" s="14" t="s">
        <v>2647</v>
      </c>
      <c r="E43" s="25" t="s">
        <v>52</v>
      </c>
    </row>
    <row r="44" spans="1:5" s="11" customFormat="1" ht="21.9" customHeight="1" x14ac:dyDescent="0.25">
      <c r="A44" s="11">
        <f t="shared" si="0"/>
        <v>6306</v>
      </c>
      <c r="B44" s="20"/>
      <c r="C44" s="16" t="s">
        <v>970</v>
      </c>
      <c r="D44" s="14" t="s">
        <v>2648</v>
      </c>
      <c r="E44" s="25" t="s">
        <v>52</v>
      </c>
    </row>
    <row r="45" spans="1:5" s="11" customFormat="1" ht="21.9" customHeight="1" thickBot="1" x14ac:dyDescent="0.3">
      <c r="A45" s="11">
        <f t="shared" si="0"/>
        <v>6306</v>
      </c>
      <c r="E45" s="12"/>
    </row>
    <row r="46" spans="1:5" s="11" customFormat="1" ht="21.9" customHeight="1" thickBot="1" x14ac:dyDescent="0.3">
      <c r="A46" s="11">
        <f t="shared" si="0"/>
        <v>6307</v>
      </c>
      <c r="B46" s="82">
        <f>+A46</f>
        <v>6307</v>
      </c>
      <c r="C46" s="118" t="s">
        <v>662</v>
      </c>
      <c r="D46" s="118"/>
      <c r="E46" s="119"/>
    </row>
    <row r="47" spans="1:5" s="11" customFormat="1" ht="21.9" customHeight="1" x14ac:dyDescent="0.25">
      <c r="A47" s="11">
        <f t="shared" si="0"/>
        <v>6307</v>
      </c>
      <c r="B47" s="21"/>
      <c r="C47" s="15" t="s">
        <v>404</v>
      </c>
      <c r="D47" s="27" t="s">
        <v>5287</v>
      </c>
      <c r="E47" s="26" t="s">
        <v>191</v>
      </c>
    </row>
    <row r="48" spans="1:5" s="11" customFormat="1" ht="21.9" customHeight="1" x14ac:dyDescent="0.25">
      <c r="A48" s="11">
        <f t="shared" si="0"/>
        <v>6307</v>
      </c>
      <c r="B48" s="22"/>
      <c r="C48" s="16" t="s">
        <v>406</v>
      </c>
      <c r="D48" s="14" t="s">
        <v>2649</v>
      </c>
      <c r="E48" s="25" t="s">
        <v>191</v>
      </c>
    </row>
    <row r="49" spans="1:5" s="11" customFormat="1" ht="21.9" customHeight="1" x14ac:dyDescent="0.25">
      <c r="A49" s="11">
        <f t="shared" si="0"/>
        <v>6307</v>
      </c>
      <c r="B49" s="22"/>
      <c r="C49" s="16" t="s">
        <v>408</v>
      </c>
      <c r="D49" s="14" t="s">
        <v>2650</v>
      </c>
      <c r="E49" s="25" t="s">
        <v>52</v>
      </c>
    </row>
    <row r="50" spans="1:5" s="11" customFormat="1" ht="21.9" customHeight="1" x14ac:dyDescent="0.25">
      <c r="A50" s="11">
        <f t="shared" si="0"/>
        <v>6307</v>
      </c>
      <c r="B50" s="22"/>
      <c r="C50" s="16" t="s">
        <v>968</v>
      </c>
      <c r="D50" s="14" t="s">
        <v>5288</v>
      </c>
      <c r="E50" s="25" t="s">
        <v>52</v>
      </c>
    </row>
    <row r="51" spans="1:5" s="11" customFormat="1" ht="21.9" customHeight="1" x14ac:dyDescent="0.25">
      <c r="A51" s="11">
        <f t="shared" si="0"/>
        <v>6307</v>
      </c>
      <c r="B51" s="20"/>
      <c r="C51" s="16" t="s">
        <v>970</v>
      </c>
      <c r="D51" s="14" t="s">
        <v>2651</v>
      </c>
      <c r="E51" s="25" t="s">
        <v>191</v>
      </c>
    </row>
    <row r="52" spans="1:5" s="11" customFormat="1" ht="21.9" customHeight="1" thickBot="1" x14ac:dyDescent="0.3">
      <c r="A52" s="11">
        <f t="shared" si="0"/>
        <v>6307</v>
      </c>
      <c r="E52" s="12"/>
    </row>
    <row r="53" spans="1:5" s="11" customFormat="1" ht="21.9" customHeight="1" thickBot="1" x14ac:dyDescent="0.3">
      <c r="A53" s="11">
        <f t="shared" si="0"/>
        <v>6308</v>
      </c>
      <c r="B53" s="82">
        <f>+A53</f>
        <v>6308</v>
      </c>
      <c r="C53" s="118" t="s">
        <v>2652</v>
      </c>
      <c r="D53" s="118"/>
      <c r="E53" s="119"/>
    </row>
    <row r="54" spans="1:5" s="11" customFormat="1" ht="21.9" customHeight="1" x14ac:dyDescent="0.25">
      <c r="A54" s="11">
        <f t="shared" si="0"/>
        <v>6308</v>
      </c>
      <c r="B54" s="21"/>
      <c r="C54" s="15" t="s">
        <v>404</v>
      </c>
      <c r="D54" s="27" t="s">
        <v>1384</v>
      </c>
      <c r="E54" s="26" t="s">
        <v>191</v>
      </c>
    </row>
    <row r="55" spans="1:5" s="11" customFormat="1" ht="21.9" customHeight="1" x14ac:dyDescent="0.25">
      <c r="A55" s="11">
        <f t="shared" si="0"/>
        <v>6308</v>
      </c>
      <c r="B55" s="22"/>
      <c r="C55" s="16" t="s">
        <v>406</v>
      </c>
      <c r="D55" s="14" t="s">
        <v>1382</v>
      </c>
      <c r="E55" s="25" t="s">
        <v>191</v>
      </c>
    </row>
    <row r="56" spans="1:5" s="11" customFormat="1" ht="21.9" customHeight="1" x14ac:dyDescent="0.25">
      <c r="A56" s="11">
        <f t="shared" si="0"/>
        <v>6308</v>
      </c>
      <c r="B56" s="22"/>
      <c r="C56" s="16" t="s">
        <v>408</v>
      </c>
      <c r="D56" s="14" t="s">
        <v>2653</v>
      </c>
      <c r="E56" s="25" t="s">
        <v>52</v>
      </c>
    </row>
    <row r="57" spans="1:5" s="11" customFormat="1" ht="21.9" customHeight="1" x14ac:dyDescent="0.25">
      <c r="A57" s="11">
        <f t="shared" si="0"/>
        <v>6308</v>
      </c>
      <c r="B57" s="22"/>
      <c r="C57" s="16" t="s">
        <v>968</v>
      </c>
      <c r="D57" s="14" t="s">
        <v>2654</v>
      </c>
      <c r="E57" s="25" t="s">
        <v>52</v>
      </c>
    </row>
    <row r="58" spans="1:5" s="11" customFormat="1" ht="21.9" customHeight="1" x14ac:dyDescent="0.25">
      <c r="A58" s="11">
        <f t="shared" si="0"/>
        <v>6308</v>
      </c>
      <c r="B58" s="20"/>
      <c r="C58" s="16" t="s">
        <v>970</v>
      </c>
      <c r="D58" s="14" t="s">
        <v>2655</v>
      </c>
      <c r="E58" s="25" t="s">
        <v>52</v>
      </c>
    </row>
    <row r="59" spans="1:5" s="11" customFormat="1" ht="21.9" customHeight="1" thickBot="1" x14ac:dyDescent="0.3">
      <c r="A59" s="11">
        <f t="shared" si="0"/>
        <v>6308</v>
      </c>
      <c r="E59" s="12"/>
    </row>
    <row r="60" spans="1:5" s="11" customFormat="1" ht="21.9" customHeight="1" thickBot="1" x14ac:dyDescent="0.3">
      <c r="A60" s="11">
        <f t="shared" si="0"/>
        <v>6309</v>
      </c>
      <c r="B60" s="82">
        <f>+A60</f>
        <v>6309</v>
      </c>
      <c r="C60" s="118" t="s">
        <v>867</v>
      </c>
      <c r="D60" s="118"/>
      <c r="E60" s="119"/>
    </row>
    <row r="61" spans="1:5" s="11" customFormat="1" ht="21.9" customHeight="1" x14ac:dyDescent="0.25">
      <c r="A61" s="11">
        <f t="shared" si="0"/>
        <v>6309</v>
      </c>
      <c r="B61" s="21"/>
      <c r="C61" s="15" t="s">
        <v>404</v>
      </c>
      <c r="D61" s="27" t="s">
        <v>2656</v>
      </c>
      <c r="E61" s="26" t="s">
        <v>191</v>
      </c>
    </row>
    <row r="62" spans="1:5" s="11" customFormat="1" ht="21.9" customHeight="1" x14ac:dyDescent="0.25">
      <c r="A62" s="11">
        <f t="shared" si="0"/>
        <v>6309</v>
      </c>
      <c r="B62" s="22"/>
      <c r="C62" s="16" t="s">
        <v>406</v>
      </c>
      <c r="D62" s="14" t="s">
        <v>2657</v>
      </c>
      <c r="E62" s="25" t="s">
        <v>191</v>
      </c>
    </row>
    <row r="63" spans="1:5" s="11" customFormat="1" ht="21.9" customHeight="1" x14ac:dyDescent="0.25">
      <c r="A63" s="11">
        <f t="shared" si="0"/>
        <v>6309</v>
      </c>
      <c r="B63" s="22"/>
      <c r="C63" s="16" t="s">
        <v>408</v>
      </c>
      <c r="D63" s="14" t="s">
        <v>2658</v>
      </c>
      <c r="E63" s="25" t="s">
        <v>52</v>
      </c>
    </row>
    <row r="64" spans="1:5" s="11" customFormat="1" ht="21.9" customHeight="1" x14ac:dyDescent="0.25">
      <c r="A64" s="11">
        <f t="shared" si="0"/>
        <v>6309</v>
      </c>
      <c r="B64" s="22"/>
      <c r="C64" s="16" t="s">
        <v>968</v>
      </c>
      <c r="D64" s="14" t="s">
        <v>2659</v>
      </c>
      <c r="E64" s="25" t="s">
        <v>52</v>
      </c>
    </row>
    <row r="65" spans="1:5" s="11" customFormat="1" ht="21.9" customHeight="1" x14ac:dyDescent="0.25">
      <c r="A65" s="11">
        <f t="shared" si="0"/>
        <v>6309</v>
      </c>
      <c r="B65" s="20"/>
      <c r="C65" s="16" t="s">
        <v>970</v>
      </c>
      <c r="D65" s="14" t="s">
        <v>2660</v>
      </c>
      <c r="E65" s="25" t="s">
        <v>52</v>
      </c>
    </row>
    <row r="66" spans="1:5" x14ac:dyDescent="0.25">
      <c r="A66" s="11"/>
    </row>
    <row r="67" spans="1:5" x14ac:dyDescent="0.25">
      <c r="A67" s="11"/>
    </row>
    <row r="68" spans="1:5" x14ac:dyDescent="0.25">
      <c r="A68" s="11"/>
    </row>
    <row r="69" spans="1:5" x14ac:dyDescent="0.25">
      <c r="A69" s="11"/>
    </row>
    <row r="70" spans="1:5" x14ac:dyDescent="0.25">
      <c r="A70" s="11"/>
    </row>
    <row r="71" spans="1:5" x14ac:dyDescent="0.25">
      <c r="A71" s="11"/>
    </row>
    <row r="72" spans="1:5" x14ac:dyDescent="0.25">
      <c r="A72" s="11"/>
    </row>
    <row r="73" spans="1:5" x14ac:dyDescent="0.25">
      <c r="A73" s="11"/>
    </row>
    <row r="74" spans="1:5" x14ac:dyDescent="0.25">
      <c r="A74" s="11"/>
    </row>
    <row r="75" spans="1:5" x14ac:dyDescent="0.25">
      <c r="A75" s="11"/>
    </row>
    <row r="76" spans="1:5" x14ac:dyDescent="0.25">
      <c r="A76" s="11"/>
    </row>
    <row r="77" spans="1:5" x14ac:dyDescent="0.25">
      <c r="A77" s="11"/>
    </row>
    <row r="78" spans="1:5" x14ac:dyDescent="0.25">
      <c r="A78" s="11"/>
    </row>
    <row r="79" spans="1:5" x14ac:dyDescent="0.25">
      <c r="A79" s="11"/>
    </row>
    <row r="80" spans="1:5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</sheetData>
  <mergeCells count="9">
    <mergeCell ref="C46:E46"/>
    <mergeCell ref="C53:E53"/>
    <mergeCell ref="C60:E60"/>
    <mergeCell ref="C3:E3"/>
    <mergeCell ref="C11:E11"/>
    <mergeCell ref="C18:E18"/>
    <mergeCell ref="C25:E25"/>
    <mergeCell ref="C32:E32"/>
    <mergeCell ref="C39:E39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219"/>
  <sheetViews>
    <sheetView showGridLines="0" topLeftCell="A191" zoomScale="75" zoomScaleNormal="75" workbookViewId="0">
      <selection activeCell="D209" sqref="D209"/>
    </sheetView>
  </sheetViews>
  <sheetFormatPr defaultColWidth="9.08984375" defaultRowHeight="12.5" x14ac:dyDescent="0.25"/>
  <cols>
    <col min="1" max="1" width="4.08984375" style="48" bestFit="1" customWidth="1"/>
    <col min="2" max="2" width="5.6328125" style="48" bestFit="1" customWidth="1"/>
    <col min="3" max="3" width="2.453125" style="48" bestFit="1" customWidth="1"/>
    <col min="4" max="4" width="81.08984375" style="48" customWidth="1"/>
    <col min="5" max="5" width="4" style="48" customWidth="1"/>
    <col min="6" max="16384" width="9.08984375" style="48"/>
  </cols>
  <sheetData>
    <row r="1" spans="1:5" s="10" customFormat="1" ht="66" customHeight="1" thickBot="1" x14ac:dyDescent="0.3">
      <c r="B1" s="32" t="s">
        <v>373</v>
      </c>
      <c r="C1" s="33"/>
      <c r="D1" s="36" t="s">
        <v>374</v>
      </c>
      <c r="E1" s="38"/>
    </row>
    <row r="2" spans="1:5" s="10" customFormat="1" ht="21.9" customHeight="1" thickBot="1" x14ac:dyDescent="0.3">
      <c r="E2" s="18"/>
    </row>
    <row r="3" spans="1:5" s="11" customFormat="1" ht="21.9" customHeight="1" thickBot="1" x14ac:dyDescent="0.3">
      <c r="B3" s="13">
        <v>7101</v>
      </c>
      <c r="C3" s="118" t="s">
        <v>323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2661</v>
      </c>
      <c r="E4" s="26" t="s">
        <v>52</v>
      </c>
    </row>
    <row r="5" spans="1:5" s="11" customFormat="1" ht="21.9" customHeight="1" x14ac:dyDescent="0.25">
      <c r="B5" s="22"/>
      <c r="C5" s="16" t="s">
        <v>406</v>
      </c>
      <c r="D5" s="14" t="s">
        <v>2662</v>
      </c>
      <c r="E5" s="25" t="s">
        <v>191</v>
      </c>
    </row>
    <row r="6" spans="1:5" s="11" customFormat="1" ht="21.9" customHeight="1" x14ac:dyDescent="0.25">
      <c r="B6" s="22"/>
      <c r="C6" s="16" t="s">
        <v>408</v>
      </c>
      <c r="D6" s="14" t="s">
        <v>2663</v>
      </c>
      <c r="E6" s="25" t="s">
        <v>52</v>
      </c>
    </row>
    <row r="7" spans="1:5" s="11" customFormat="1" ht="21.9" customHeight="1" x14ac:dyDescent="0.25">
      <c r="B7" s="22"/>
      <c r="C7" s="16" t="s">
        <v>968</v>
      </c>
      <c r="D7" s="14" t="s">
        <v>2664</v>
      </c>
      <c r="E7" s="25" t="s">
        <v>191</v>
      </c>
    </row>
    <row r="8" spans="1:5" s="11" customFormat="1" ht="21.9" customHeight="1" x14ac:dyDescent="0.25">
      <c r="B8" s="22"/>
      <c r="C8" s="16" t="s">
        <v>970</v>
      </c>
      <c r="D8" s="14" t="s">
        <v>5211</v>
      </c>
      <c r="E8" s="25" t="s">
        <v>52</v>
      </c>
    </row>
    <row r="9" spans="1:5" s="11" customFormat="1" ht="21.9" customHeight="1" x14ac:dyDescent="0.25">
      <c r="B9" s="20"/>
      <c r="C9" s="16" t="s">
        <v>972</v>
      </c>
      <c r="D9" s="14" t="s">
        <v>5416</v>
      </c>
      <c r="E9" s="25" t="s">
        <v>191</v>
      </c>
    </row>
    <row r="10" spans="1:5" s="11" customFormat="1" ht="21.9" customHeight="1" thickBot="1" x14ac:dyDescent="0.3">
      <c r="A10" s="11">
        <f>+B3</f>
        <v>7101</v>
      </c>
      <c r="E10" s="12"/>
    </row>
    <row r="11" spans="1:5" s="11" customFormat="1" ht="21.9" customHeight="1" thickBot="1" x14ac:dyDescent="0.3">
      <c r="A11" s="11">
        <f>+IF(AND(OR(E12="V",E12="F"),AND(E11&lt;&gt;"V",E11&lt;&gt;"F")),+A10+1,A10)</f>
        <v>7102</v>
      </c>
      <c r="B11" s="13">
        <f>+A11</f>
        <v>7102</v>
      </c>
      <c r="C11" s="118" t="s">
        <v>2665</v>
      </c>
      <c r="D11" s="118"/>
      <c r="E11" s="119"/>
    </row>
    <row r="12" spans="1:5" s="11" customFormat="1" ht="21.9" customHeight="1" x14ac:dyDescent="0.25">
      <c r="A12" s="11">
        <f t="shared" ref="A12:A75" si="0">+IF(AND(OR(E13="V",E13="F"),AND(E12&lt;&gt;"V",E12&lt;&gt;"F")),+A11+1,A11)</f>
        <v>7102</v>
      </c>
      <c r="B12" s="21"/>
      <c r="C12" s="15" t="s">
        <v>404</v>
      </c>
      <c r="D12" s="27" t="s">
        <v>2666</v>
      </c>
      <c r="E12" s="26" t="s">
        <v>191</v>
      </c>
    </row>
    <row r="13" spans="1:5" s="11" customFormat="1" ht="21.9" customHeight="1" x14ac:dyDescent="0.25">
      <c r="A13" s="11">
        <f t="shared" si="0"/>
        <v>7102</v>
      </c>
      <c r="B13" s="22"/>
      <c r="C13" s="16" t="s">
        <v>406</v>
      </c>
      <c r="D13" s="14" t="s">
        <v>2667</v>
      </c>
      <c r="E13" s="25" t="s">
        <v>191</v>
      </c>
    </row>
    <row r="14" spans="1:5" s="11" customFormat="1" ht="21.9" customHeight="1" x14ac:dyDescent="0.25">
      <c r="A14" s="11">
        <f t="shared" si="0"/>
        <v>7102</v>
      </c>
      <c r="B14" s="22"/>
      <c r="C14" s="16" t="s">
        <v>408</v>
      </c>
      <c r="D14" s="14" t="s">
        <v>2668</v>
      </c>
      <c r="E14" s="25" t="s">
        <v>191</v>
      </c>
    </row>
    <row r="15" spans="1:5" s="11" customFormat="1" ht="21.9" customHeight="1" x14ac:dyDescent="0.25">
      <c r="A15" s="11">
        <f t="shared" si="0"/>
        <v>7102</v>
      </c>
      <c r="B15" s="22"/>
      <c r="C15" s="16" t="s">
        <v>968</v>
      </c>
      <c r="D15" s="14" t="s">
        <v>2669</v>
      </c>
      <c r="E15" s="25" t="s">
        <v>52</v>
      </c>
    </row>
    <row r="16" spans="1:5" s="11" customFormat="1" ht="21.9" customHeight="1" x14ac:dyDescent="0.25">
      <c r="A16" s="11">
        <f t="shared" si="0"/>
        <v>7102</v>
      </c>
      <c r="B16" s="22"/>
      <c r="C16" s="16" t="s">
        <v>970</v>
      </c>
      <c r="D16" s="14" t="s">
        <v>4607</v>
      </c>
      <c r="E16" s="25" t="s">
        <v>52</v>
      </c>
    </row>
    <row r="17" spans="1:5" s="11" customFormat="1" ht="21.9" customHeight="1" x14ac:dyDescent="0.25">
      <c r="A17" s="11">
        <f t="shared" si="0"/>
        <v>7102</v>
      </c>
      <c r="B17" s="20"/>
      <c r="C17" s="16" t="s">
        <v>972</v>
      </c>
      <c r="D17" s="14" t="s">
        <v>2670</v>
      </c>
      <c r="E17" s="25" t="s">
        <v>52</v>
      </c>
    </row>
    <row r="18" spans="1:5" s="11" customFormat="1" ht="21.9" customHeight="1" thickBot="1" x14ac:dyDescent="0.3">
      <c r="A18" s="11">
        <f t="shared" si="0"/>
        <v>7102</v>
      </c>
      <c r="E18" s="12"/>
    </row>
    <row r="19" spans="1:5" s="11" customFormat="1" ht="21.9" customHeight="1" thickBot="1" x14ac:dyDescent="0.3">
      <c r="A19" s="11">
        <f t="shared" si="0"/>
        <v>7103</v>
      </c>
      <c r="B19" s="82">
        <f>+A19</f>
        <v>7103</v>
      </c>
      <c r="C19" s="120" t="s">
        <v>2671</v>
      </c>
      <c r="D19" s="121"/>
      <c r="E19" s="122"/>
    </row>
    <row r="20" spans="1:5" s="11" customFormat="1" ht="21.9" customHeight="1" x14ac:dyDescent="0.25">
      <c r="A20" s="11">
        <f t="shared" si="0"/>
        <v>7103</v>
      </c>
      <c r="B20" s="21"/>
      <c r="C20" s="15" t="s">
        <v>404</v>
      </c>
      <c r="D20" s="27" t="s">
        <v>2672</v>
      </c>
      <c r="E20" s="26" t="s">
        <v>191</v>
      </c>
    </row>
    <row r="21" spans="1:5" s="11" customFormat="1" ht="21.9" customHeight="1" x14ac:dyDescent="0.25">
      <c r="A21" s="11">
        <f t="shared" si="0"/>
        <v>7103</v>
      </c>
      <c r="B21" s="22"/>
      <c r="C21" s="16" t="s">
        <v>406</v>
      </c>
      <c r="D21" s="14" t="s">
        <v>2673</v>
      </c>
      <c r="E21" s="25" t="s">
        <v>191</v>
      </c>
    </row>
    <row r="22" spans="1:5" s="11" customFormat="1" ht="21.9" customHeight="1" x14ac:dyDescent="0.25">
      <c r="A22" s="11">
        <f t="shared" si="0"/>
        <v>7103</v>
      </c>
      <c r="B22" s="22"/>
      <c r="C22" s="16" t="s">
        <v>408</v>
      </c>
      <c r="D22" s="14" t="s">
        <v>5366</v>
      </c>
      <c r="E22" s="25" t="s">
        <v>191</v>
      </c>
    </row>
    <row r="23" spans="1:5" s="11" customFormat="1" ht="21.9" customHeight="1" x14ac:dyDescent="0.25">
      <c r="A23" s="11">
        <f t="shared" si="0"/>
        <v>7103</v>
      </c>
      <c r="B23" s="22"/>
      <c r="C23" s="16" t="s">
        <v>968</v>
      </c>
      <c r="D23" s="14" t="s">
        <v>2674</v>
      </c>
      <c r="E23" s="25" t="s">
        <v>52</v>
      </c>
    </row>
    <row r="24" spans="1:5" s="11" customFormat="1" ht="21.9" customHeight="1" x14ac:dyDescent="0.25">
      <c r="A24" s="11">
        <f t="shared" si="0"/>
        <v>7103</v>
      </c>
      <c r="B24" s="22"/>
      <c r="C24" s="16" t="s">
        <v>970</v>
      </c>
      <c r="D24" s="14" t="s">
        <v>5385</v>
      </c>
      <c r="E24" s="25" t="s">
        <v>52</v>
      </c>
    </row>
    <row r="25" spans="1:5" s="11" customFormat="1" ht="21.9" customHeight="1" x14ac:dyDescent="0.25">
      <c r="A25" s="11">
        <f t="shared" si="0"/>
        <v>7103</v>
      </c>
      <c r="B25" s="20"/>
      <c r="C25" s="16" t="s">
        <v>972</v>
      </c>
      <c r="D25" s="14" t="s">
        <v>4608</v>
      </c>
      <c r="E25" s="25" t="s">
        <v>52</v>
      </c>
    </row>
    <row r="26" spans="1:5" s="11" customFormat="1" ht="21.9" customHeight="1" thickBot="1" x14ac:dyDescent="0.3">
      <c r="A26" s="11">
        <f t="shared" si="0"/>
        <v>7103</v>
      </c>
      <c r="E26" s="12"/>
    </row>
    <row r="27" spans="1:5" s="11" customFormat="1" ht="21.9" customHeight="1" thickBot="1" x14ac:dyDescent="0.3">
      <c r="A27" s="11">
        <f t="shared" si="0"/>
        <v>7104</v>
      </c>
      <c r="B27" s="82">
        <f>+A27</f>
        <v>7104</v>
      </c>
      <c r="C27" s="118" t="s">
        <v>2675</v>
      </c>
      <c r="D27" s="118"/>
      <c r="E27" s="119"/>
    </row>
    <row r="28" spans="1:5" s="11" customFormat="1" ht="21.9" customHeight="1" x14ac:dyDescent="0.25">
      <c r="A28" s="11">
        <f t="shared" si="0"/>
        <v>7104</v>
      </c>
      <c r="B28" s="21"/>
      <c r="C28" s="15" t="s">
        <v>404</v>
      </c>
      <c r="D28" s="27" t="s">
        <v>2676</v>
      </c>
      <c r="E28" s="26" t="s">
        <v>191</v>
      </c>
    </row>
    <row r="29" spans="1:5" s="11" customFormat="1" ht="21.9" customHeight="1" x14ac:dyDescent="0.25">
      <c r="A29" s="11">
        <f t="shared" si="0"/>
        <v>7104</v>
      </c>
      <c r="B29" s="22"/>
      <c r="C29" s="16" t="s">
        <v>406</v>
      </c>
      <c r="D29" s="14" t="s">
        <v>2677</v>
      </c>
      <c r="E29" s="25" t="s">
        <v>191</v>
      </c>
    </row>
    <row r="30" spans="1:5" s="11" customFormat="1" ht="21.9" customHeight="1" x14ac:dyDescent="0.25">
      <c r="A30" s="11">
        <f t="shared" si="0"/>
        <v>7104</v>
      </c>
      <c r="B30" s="22"/>
      <c r="C30" s="16" t="s">
        <v>408</v>
      </c>
      <c r="D30" s="14" t="s">
        <v>5386</v>
      </c>
      <c r="E30" s="25" t="s">
        <v>191</v>
      </c>
    </row>
    <row r="31" spans="1:5" s="11" customFormat="1" ht="21.9" customHeight="1" x14ac:dyDescent="0.25">
      <c r="A31" s="11">
        <f t="shared" si="0"/>
        <v>7104</v>
      </c>
      <c r="B31" s="22"/>
      <c r="C31" s="16" t="s">
        <v>968</v>
      </c>
      <c r="D31" s="14" t="s">
        <v>2679</v>
      </c>
      <c r="E31" s="25" t="s">
        <v>52</v>
      </c>
    </row>
    <row r="32" spans="1:5" s="11" customFormat="1" ht="21.9" customHeight="1" x14ac:dyDescent="0.25">
      <c r="A32" s="11">
        <f t="shared" si="0"/>
        <v>7104</v>
      </c>
      <c r="B32" s="22"/>
      <c r="C32" s="16" t="s">
        <v>970</v>
      </c>
      <c r="D32" s="14" t="s">
        <v>2680</v>
      </c>
      <c r="E32" s="25" t="s">
        <v>52</v>
      </c>
    </row>
    <row r="33" spans="1:5" s="11" customFormat="1" ht="21.9" customHeight="1" x14ac:dyDescent="0.25">
      <c r="A33" s="11">
        <f t="shared" si="0"/>
        <v>7104</v>
      </c>
      <c r="B33" s="20"/>
      <c r="C33" s="16" t="s">
        <v>972</v>
      </c>
      <c r="D33" s="14" t="s">
        <v>2681</v>
      </c>
      <c r="E33" s="25" t="s">
        <v>52</v>
      </c>
    </row>
    <row r="34" spans="1:5" s="11" customFormat="1" ht="21.9" customHeight="1" thickBot="1" x14ac:dyDescent="0.3">
      <c r="A34" s="11">
        <f t="shared" si="0"/>
        <v>7104</v>
      </c>
      <c r="E34" s="12"/>
    </row>
    <row r="35" spans="1:5" s="11" customFormat="1" ht="21.9" customHeight="1" thickBot="1" x14ac:dyDescent="0.3">
      <c r="A35" s="11">
        <f t="shared" si="0"/>
        <v>7105</v>
      </c>
      <c r="B35" s="82">
        <f>+A35</f>
        <v>7105</v>
      </c>
      <c r="C35" s="118" t="s">
        <v>2671</v>
      </c>
      <c r="D35" s="118"/>
      <c r="E35" s="119"/>
    </row>
    <row r="36" spans="1:5" s="11" customFormat="1" ht="21.9" customHeight="1" x14ac:dyDescent="0.25">
      <c r="A36" s="11">
        <f t="shared" si="0"/>
        <v>7105</v>
      </c>
      <c r="B36" s="21"/>
      <c r="C36" s="15" t="s">
        <v>404</v>
      </c>
      <c r="D36" s="27" t="s">
        <v>5242</v>
      </c>
      <c r="E36" s="26" t="s">
        <v>191</v>
      </c>
    </row>
    <row r="37" spans="1:5" s="11" customFormat="1" ht="21.9" customHeight="1" x14ac:dyDescent="0.25">
      <c r="A37" s="11">
        <f t="shared" si="0"/>
        <v>7105</v>
      </c>
      <c r="B37" s="22"/>
      <c r="C37" s="16" t="s">
        <v>406</v>
      </c>
      <c r="D37" s="14" t="s">
        <v>2682</v>
      </c>
      <c r="E37" s="25" t="s">
        <v>52</v>
      </c>
    </row>
    <row r="38" spans="1:5" s="11" customFormat="1" ht="21.9" customHeight="1" x14ac:dyDescent="0.25">
      <c r="A38" s="11">
        <f t="shared" si="0"/>
        <v>7105</v>
      </c>
      <c r="B38" s="22"/>
      <c r="C38" s="16" t="s">
        <v>408</v>
      </c>
      <c r="D38" s="14" t="s">
        <v>2683</v>
      </c>
      <c r="E38" s="25" t="s">
        <v>191</v>
      </c>
    </row>
    <row r="39" spans="1:5" s="11" customFormat="1" ht="21.9" customHeight="1" x14ac:dyDescent="0.25">
      <c r="A39" s="11">
        <f t="shared" si="0"/>
        <v>7105</v>
      </c>
      <c r="B39" s="22"/>
      <c r="C39" s="16" t="s">
        <v>968</v>
      </c>
      <c r="D39" s="14" t="s">
        <v>2684</v>
      </c>
      <c r="E39" s="25" t="s">
        <v>52</v>
      </c>
    </row>
    <row r="40" spans="1:5" s="11" customFormat="1" ht="21.9" customHeight="1" x14ac:dyDescent="0.25">
      <c r="A40" s="11">
        <f t="shared" si="0"/>
        <v>7105</v>
      </c>
      <c r="B40" s="22"/>
      <c r="C40" s="16" t="s">
        <v>970</v>
      </c>
      <c r="D40" s="14" t="s">
        <v>2685</v>
      </c>
      <c r="E40" s="25" t="s">
        <v>52</v>
      </c>
    </row>
    <row r="41" spans="1:5" s="11" customFormat="1" ht="21.9" customHeight="1" x14ac:dyDescent="0.25">
      <c r="A41" s="11">
        <f t="shared" si="0"/>
        <v>7105</v>
      </c>
      <c r="B41" s="20"/>
      <c r="C41" s="16" t="s">
        <v>972</v>
      </c>
      <c r="D41" s="14" t="s">
        <v>2686</v>
      </c>
      <c r="E41" s="25" t="s">
        <v>191</v>
      </c>
    </row>
    <row r="42" spans="1:5" s="11" customFormat="1" ht="21.9" customHeight="1" thickBot="1" x14ac:dyDescent="0.3">
      <c r="A42" s="11">
        <f t="shared" si="0"/>
        <v>7105</v>
      </c>
      <c r="E42" s="12"/>
    </row>
    <row r="43" spans="1:5" s="11" customFormat="1" ht="21.9" customHeight="1" thickBot="1" x14ac:dyDescent="0.3">
      <c r="A43" s="11">
        <f t="shared" si="0"/>
        <v>7106</v>
      </c>
      <c r="B43" s="82">
        <f>+A43</f>
        <v>7106</v>
      </c>
      <c r="C43" s="118" t="s">
        <v>2687</v>
      </c>
      <c r="D43" s="118"/>
      <c r="E43" s="119"/>
    </row>
    <row r="44" spans="1:5" s="11" customFormat="1" ht="21.9" customHeight="1" x14ac:dyDescent="0.25">
      <c r="A44" s="11">
        <f t="shared" si="0"/>
        <v>7106</v>
      </c>
      <c r="B44" s="21"/>
      <c r="C44" s="15" t="s">
        <v>404</v>
      </c>
      <c r="D44" s="27" t="s">
        <v>2688</v>
      </c>
      <c r="E44" s="26" t="s">
        <v>191</v>
      </c>
    </row>
    <row r="45" spans="1:5" s="11" customFormat="1" ht="21.9" customHeight="1" x14ac:dyDescent="0.25">
      <c r="A45" s="11">
        <f t="shared" si="0"/>
        <v>7106</v>
      </c>
      <c r="B45" s="22"/>
      <c r="C45" s="16" t="s">
        <v>406</v>
      </c>
      <c r="D45" s="14" t="s">
        <v>2689</v>
      </c>
      <c r="E45" s="25" t="s">
        <v>191</v>
      </c>
    </row>
    <row r="46" spans="1:5" s="11" customFormat="1" ht="21.9" customHeight="1" x14ac:dyDescent="0.25">
      <c r="A46" s="11">
        <f t="shared" si="0"/>
        <v>7106</v>
      </c>
      <c r="B46" s="22"/>
      <c r="C46" s="16" t="s">
        <v>408</v>
      </c>
      <c r="D46" s="14" t="s">
        <v>2690</v>
      </c>
      <c r="E46" s="25" t="s">
        <v>191</v>
      </c>
    </row>
    <row r="47" spans="1:5" s="11" customFormat="1" ht="21.9" customHeight="1" x14ac:dyDescent="0.25">
      <c r="A47" s="11">
        <f t="shared" si="0"/>
        <v>7106</v>
      </c>
      <c r="B47" s="22"/>
      <c r="C47" s="16" t="s">
        <v>968</v>
      </c>
      <c r="D47" s="14" t="s">
        <v>2691</v>
      </c>
      <c r="E47" s="25" t="s">
        <v>52</v>
      </c>
    </row>
    <row r="48" spans="1:5" s="11" customFormat="1" ht="21.9" customHeight="1" x14ac:dyDescent="0.25">
      <c r="A48" s="11">
        <f t="shared" si="0"/>
        <v>7106</v>
      </c>
      <c r="B48" s="22"/>
      <c r="C48" s="16" t="s">
        <v>970</v>
      </c>
      <c r="D48" s="14" t="s">
        <v>2692</v>
      </c>
      <c r="E48" s="25" t="s">
        <v>52</v>
      </c>
    </row>
    <row r="49" spans="1:5" s="11" customFormat="1" ht="21.9" customHeight="1" x14ac:dyDescent="0.25">
      <c r="A49" s="11">
        <f t="shared" si="0"/>
        <v>7106</v>
      </c>
      <c r="B49" s="20"/>
      <c r="C49" s="16" t="s">
        <v>972</v>
      </c>
      <c r="D49" s="14" t="s">
        <v>1112</v>
      </c>
      <c r="E49" s="25" t="s">
        <v>52</v>
      </c>
    </row>
    <row r="50" spans="1:5" s="11" customFormat="1" ht="21.9" customHeight="1" thickBot="1" x14ac:dyDescent="0.3">
      <c r="A50" s="11">
        <f t="shared" si="0"/>
        <v>7106</v>
      </c>
      <c r="E50" s="12"/>
    </row>
    <row r="51" spans="1:5" s="11" customFormat="1" ht="21.9" customHeight="1" thickBot="1" x14ac:dyDescent="0.3">
      <c r="A51" s="11">
        <f t="shared" si="0"/>
        <v>7107</v>
      </c>
      <c r="B51" s="82">
        <f>+A51</f>
        <v>7107</v>
      </c>
      <c r="C51" s="118" t="s">
        <v>2671</v>
      </c>
      <c r="D51" s="118"/>
      <c r="E51" s="119"/>
    </row>
    <row r="52" spans="1:5" s="11" customFormat="1" ht="21.9" customHeight="1" x14ac:dyDescent="0.25">
      <c r="A52" s="11">
        <f t="shared" si="0"/>
        <v>7107</v>
      </c>
      <c r="B52" s="21"/>
      <c r="C52" s="15" t="s">
        <v>404</v>
      </c>
      <c r="D52" s="27" t="s">
        <v>1113</v>
      </c>
      <c r="E52" s="26" t="s">
        <v>191</v>
      </c>
    </row>
    <row r="53" spans="1:5" s="11" customFormat="1" ht="21.9" customHeight="1" x14ac:dyDescent="0.25">
      <c r="A53" s="11">
        <f t="shared" si="0"/>
        <v>7107</v>
      </c>
      <c r="B53" s="22"/>
      <c r="C53" s="16" t="s">
        <v>406</v>
      </c>
      <c r="D53" s="14" t="s">
        <v>1114</v>
      </c>
      <c r="E53" s="25" t="s">
        <v>52</v>
      </c>
    </row>
    <row r="54" spans="1:5" s="11" customFormat="1" ht="21.9" customHeight="1" x14ac:dyDescent="0.25">
      <c r="A54" s="11">
        <f t="shared" si="0"/>
        <v>7107</v>
      </c>
      <c r="B54" s="22"/>
      <c r="C54" s="16" t="s">
        <v>408</v>
      </c>
      <c r="D54" s="14" t="s">
        <v>1115</v>
      </c>
      <c r="E54" s="25" t="s">
        <v>191</v>
      </c>
    </row>
    <row r="55" spans="1:5" s="11" customFormat="1" ht="21.9" customHeight="1" x14ac:dyDescent="0.25">
      <c r="A55" s="11">
        <f t="shared" si="0"/>
        <v>7107</v>
      </c>
      <c r="B55" s="22"/>
      <c r="C55" s="16" t="s">
        <v>968</v>
      </c>
      <c r="D55" s="14" t="s">
        <v>1116</v>
      </c>
      <c r="E55" s="25" t="s">
        <v>191</v>
      </c>
    </row>
    <row r="56" spans="1:5" s="11" customFormat="1" ht="21.9" customHeight="1" x14ac:dyDescent="0.25">
      <c r="A56" s="11">
        <f t="shared" si="0"/>
        <v>7107</v>
      </c>
      <c r="B56" s="22"/>
      <c r="C56" s="16" t="s">
        <v>970</v>
      </c>
      <c r="D56" s="14" t="s">
        <v>5035</v>
      </c>
      <c r="E56" s="25" t="s">
        <v>52</v>
      </c>
    </row>
    <row r="57" spans="1:5" s="11" customFormat="1" ht="21.9" customHeight="1" x14ac:dyDescent="0.25">
      <c r="A57" s="11">
        <f t="shared" si="0"/>
        <v>7107</v>
      </c>
      <c r="B57" s="20"/>
      <c r="C57" s="16" t="s">
        <v>972</v>
      </c>
      <c r="D57" s="14" t="s">
        <v>5036</v>
      </c>
      <c r="E57" s="25" t="s">
        <v>52</v>
      </c>
    </row>
    <row r="58" spans="1:5" s="11" customFormat="1" ht="21.9" customHeight="1" thickBot="1" x14ac:dyDescent="0.3">
      <c r="A58" s="11">
        <f t="shared" si="0"/>
        <v>7107</v>
      </c>
      <c r="E58" s="12"/>
    </row>
    <row r="59" spans="1:5" s="11" customFormat="1" ht="21.9" customHeight="1" thickBot="1" x14ac:dyDescent="0.3">
      <c r="A59" s="11">
        <f t="shared" si="0"/>
        <v>7108</v>
      </c>
      <c r="B59" s="82">
        <f>+A59</f>
        <v>7108</v>
      </c>
      <c r="C59" s="118" t="s">
        <v>2671</v>
      </c>
      <c r="D59" s="118"/>
      <c r="E59" s="119"/>
    </row>
    <row r="60" spans="1:5" s="11" customFormat="1" ht="21.9" customHeight="1" x14ac:dyDescent="0.25">
      <c r="A60" s="11">
        <f t="shared" si="0"/>
        <v>7108</v>
      </c>
      <c r="B60" s="21"/>
      <c r="C60" s="15" t="s">
        <v>404</v>
      </c>
      <c r="D60" s="27" t="s">
        <v>1117</v>
      </c>
      <c r="E60" s="26" t="s">
        <v>191</v>
      </c>
    </row>
    <row r="61" spans="1:5" s="11" customFormat="1" ht="21.9" customHeight="1" x14ac:dyDescent="0.25">
      <c r="A61" s="11">
        <f t="shared" si="0"/>
        <v>7108</v>
      </c>
      <c r="B61" s="22"/>
      <c r="C61" s="16" t="s">
        <v>406</v>
      </c>
      <c r="D61" s="14" t="s">
        <v>1118</v>
      </c>
      <c r="E61" s="25" t="s">
        <v>191</v>
      </c>
    </row>
    <row r="62" spans="1:5" s="11" customFormat="1" ht="21.9" customHeight="1" x14ac:dyDescent="0.25">
      <c r="A62" s="11">
        <f t="shared" si="0"/>
        <v>7108</v>
      </c>
      <c r="B62" s="22"/>
      <c r="C62" s="16" t="s">
        <v>408</v>
      </c>
      <c r="D62" s="14" t="s">
        <v>1119</v>
      </c>
      <c r="E62" s="25" t="s">
        <v>191</v>
      </c>
    </row>
    <row r="63" spans="1:5" s="11" customFormat="1" ht="21.9" customHeight="1" x14ac:dyDescent="0.25">
      <c r="A63" s="11">
        <f t="shared" si="0"/>
        <v>7108</v>
      </c>
      <c r="B63" s="22"/>
      <c r="C63" s="16" t="s">
        <v>968</v>
      </c>
      <c r="D63" s="14" t="s">
        <v>1120</v>
      </c>
      <c r="E63" s="25" t="s">
        <v>52</v>
      </c>
    </row>
    <row r="64" spans="1:5" s="11" customFormat="1" ht="21.9" customHeight="1" x14ac:dyDescent="0.25">
      <c r="A64" s="11">
        <f t="shared" si="0"/>
        <v>7108</v>
      </c>
      <c r="B64" s="22"/>
      <c r="C64" s="16" t="s">
        <v>970</v>
      </c>
      <c r="D64" s="14" t="s">
        <v>4609</v>
      </c>
      <c r="E64" s="25" t="s">
        <v>52</v>
      </c>
    </row>
    <row r="65" spans="1:5" s="11" customFormat="1" ht="21.9" customHeight="1" x14ac:dyDescent="0.25">
      <c r="A65" s="11">
        <f t="shared" si="0"/>
        <v>7108</v>
      </c>
      <c r="B65" s="20"/>
      <c r="C65" s="16" t="s">
        <v>972</v>
      </c>
      <c r="D65" s="14" t="s">
        <v>1121</v>
      </c>
      <c r="E65" s="25" t="s">
        <v>52</v>
      </c>
    </row>
    <row r="66" spans="1:5" s="11" customFormat="1" ht="21.9" customHeight="1" thickBot="1" x14ac:dyDescent="0.3">
      <c r="A66" s="11">
        <f t="shared" si="0"/>
        <v>7108</v>
      </c>
      <c r="E66" s="12"/>
    </row>
    <row r="67" spans="1:5" s="11" customFormat="1" ht="21.9" customHeight="1" thickBot="1" x14ac:dyDescent="0.3">
      <c r="A67" s="11">
        <f t="shared" si="0"/>
        <v>7109</v>
      </c>
      <c r="B67" s="82">
        <f>+A67</f>
        <v>7109</v>
      </c>
      <c r="C67" s="118" t="s">
        <v>1122</v>
      </c>
      <c r="D67" s="118"/>
      <c r="E67" s="119"/>
    </row>
    <row r="68" spans="1:5" s="11" customFormat="1" ht="21.9" customHeight="1" x14ac:dyDescent="0.25">
      <c r="A68" s="11">
        <f t="shared" si="0"/>
        <v>7109</v>
      </c>
      <c r="B68" s="21"/>
      <c r="C68" s="15" t="s">
        <v>404</v>
      </c>
      <c r="D68" s="27" t="s">
        <v>1123</v>
      </c>
      <c r="E68" s="26" t="s">
        <v>191</v>
      </c>
    </row>
    <row r="69" spans="1:5" s="11" customFormat="1" ht="21.9" customHeight="1" x14ac:dyDescent="0.25">
      <c r="A69" s="11">
        <f t="shared" si="0"/>
        <v>7109</v>
      </c>
      <c r="B69" s="22"/>
      <c r="C69" s="16" t="s">
        <v>406</v>
      </c>
      <c r="D69" s="14" t="s">
        <v>1124</v>
      </c>
      <c r="E69" s="25" t="s">
        <v>191</v>
      </c>
    </row>
    <row r="70" spans="1:5" s="11" customFormat="1" ht="21.9" customHeight="1" x14ac:dyDescent="0.25">
      <c r="A70" s="11">
        <f t="shared" si="0"/>
        <v>7109</v>
      </c>
      <c r="B70" s="22"/>
      <c r="C70" s="16" t="s">
        <v>408</v>
      </c>
      <c r="D70" s="14" t="s">
        <v>1125</v>
      </c>
      <c r="E70" s="25" t="s">
        <v>191</v>
      </c>
    </row>
    <row r="71" spans="1:5" s="11" customFormat="1" ht="21.9" customHeight="1" x14ac:dyDescent="0.25">
      <c r="A71" s="11">
        <f t="shared" si="0"/>
        <v>7109</v>
      </c>
      <c r="B71" s="22"/>
      <c r="C71" s="16" t="s">
        <v>968</v>
      </c>
      <c r="D71" s="14" t="s">
        <v>1126</v>
      </c>
      <c r="E71" s="25" t="s">
        <v>52</v>
      </c>
    </row>
    <row r="72" spans="1:5" s="11" customFormat="1" ht="21.9" customHeight="1" x14ac:dyDescent="0.25">
      <c r="A72" s="11">
        <f t="shared" si="0"/>
        <v>7109</v>
      </c>
      <c r="B72" s="22"/>
      <c r="C72" s="16" t="s">
        <v>970</v>
      </c>
      <c r="D72" s="14" t="s">
        <v>1127</v>
      </c>
      <c r="E72" s="25" t="s">
        <v>52</v>
      </c>
    </row>
    <row r="73" spans="1:5" s="11" customFormat="1" ht="21.9" customHeight="1" x14ac:dyDescent="0.25">
      <c r="A73" s="11">
        <f t="shared" si="0"/>
        <v>7109</v>
      </c>
      <c r="B73" s="20"/>
      <c r="C73" s="16" t="s">
        <v>972</v>
      </c>
      <c r="D73" s="14" t="s">
        <v>1128</v>
      </c>
      <c r="E73" s="25" t="s">
        <v>52</v>
      </c>
    </row>
    <row r="74" spans="1:5" s="11" customFormat="1" ht="21.9" customHeight="1" thickBot="1" x14ac:dyDescent="0.3">
      <c r="A74" s="11">
        <f t="shared" si="0"/>
        <v>7109</v>
      </c>
      <c r="E74" s="12"/>
    </row>
    <row r="75" spans="1:5" s="11" customFormat="1" ht="21.9" customHeight="1" thickBot="1" x14ac:dyDescent="0.3">
      <c r="A75" s="11">
        <f t="shared" si="0"/>
        <v>7110</v>
      </c>
      <c r="B75" s="82">
        <f>+A75</f>
        <v>7110</v>
      </c>
      <c r="C75" s="118" t="s">
        <v>4875</v>
      </c>
      <c r="D75" s="118"/>
      <c r="E75" s="119"/>
    </row>
    <row r="76" spans="1:5" s="11" customFormat="1" ht="21.9" customHeight="1" x14ac:dyDescent="0.25">
      <c r="A76" s="11">
        <f t="shared" ref="A76:A139" si="1">+IF(AND(OR(E77="V",E77="F"),AND(E76&lt;&gt;"V",E76&lt;&gt;"F")),+A75+1,A75)</f>
        <v>7110</v>
      </c>
      <c r="B76" s="21"/>
      <c r="C76" s="15" t="s">
        <v>404</v>
      </c>
      <c r="D76" s="27" t="s">
        <v>2024</v>
      </c>
      <c r="E76" s="26" t="s">
        <v>191</v>
      </c>
    </row>
    <row r="77" spans="1:5" s="11" customFormat="1" ht="21.9" customHeight="1" x14ac:dyDescent="0.25">
      <c r="A77" s="11">
        <f t="shared" si="1"/>
        <v>7110</v>
      </c>
      <c r="B77" s="22"/>
      <c r="C77" s="16" t="s">
        <v>406</v>
      </c>
      <c r="D77" s="14" t="s">
        <v>2025</v>
      </c>
      <c r="E77" s="25" t="s">
        <v>191</v>
      </c>
    </row>
    <row r="78" spans="1:5" s="11" customFormat="1" ht="21.9" customHeight="1" x14ac:dyDescent="0.25">
      <c r="A78" s="11">
        <f t="shared" si="1"/>
        <v>7110</v>
      </c>
      <c r="B78" s="22"/>
      <c r="C78" s="16" t="s">
        <v>408</v>
      </c>
      <c r="D78" s="14" t="s">
        <v>2026</v>
      </c>
      <c r="E78" s="25" t="s">
        <v>191</v>
      </c>
    </row>
    <row r="79" spans="1:5" s="11" customFormat="1" ht="21.9" customHeight="1" x14ac:dyDescent="0.25">
      <c r="A79" s="11">
        <f t="shared" si="1"/>
        <v>7110</v>
      </c>
      <c r="B79" s="22"/>
      <c r="C79" s="16" t="s">
        <v>968</v>
      </c>
      <c r="D79" s="14" t="s">
        <v>2027</v>
      </c>
      <c r="E79" s="25" t="s">
        <v>52</v>
      </c>
    </row>
    <row r="80" spans="1:5" s="11" customFormat="1" ht="21.9" customHeight="1" x14ac:dyDescent="0.25">
      <c r="A80" s="11">
        <f t="shared" si="1"/>
        <v>7110</v>
      </c>
      <c r="B80" s="22"/>
      <c r="C80" s="16" t="s">
        <v>970</v>
      </c>
      <c r="D80" s="14" t="s">
        <v>2028</v>
      </c>
      <c r="E80" s="25" t="s">
        <v>52</v>
      </c>
    </row>
    <row r="81" spans="1:5" s="11" customFormat="1" ht="21.9" customHeight="1" x14ac:dyDescent="0.25">
      <c r="A81" s="11">
        <f t="shared" si="1"/>
        <v>7110</v>
      </c>
      <c r="B81" s="20"/>
      <c r="C81" s="16" t="s">
        <v>972</v>
      </c>
      <c r="D81" s="14" t="s">
        <v>2029</v>
      </c>
      <c r="E81" s="25" t="s">
        <v>52</v>
      </c>
    </row>
    <row r="82" spans="1:5" s="11" customFormat="1" ht="21.9" customHeight="1" thickBot="1" x14ac:dyDescent="0.3">
      <c r="A82" s="11">
        <f t="shared" si="1"/>
        <v>7110</v>
      </c>
      <c r="E82" s="12"/>
    </row>
    <row r="83" spans="1:5" s="11" customFormat="1" ht="21.9" customHeight="1" thickBot="1" x14ac:dyDescent="0.3">
      <c r="A83" s="11">
        <f t="shared" si="1"/>
        <v>7111</v>
      </c>
      <c r="B83" s="82">
        <f>+A83</f>
        <v>7111</v>
      </c>
      <c r="C83" s="118" t="s">
        <v>851</v>
      </c>
      <c r="D83" s="118"/>
      <c r="E83" s="119"/>
    </row>
    <row r="84" spans="1:5" s="11" customFormat="1" ht="21.9" customHeight="1" x14ac:dyDescent="0.25">
      <c r="A84" s="11">
        <f t="shared" si="1"/>
        <v>7111</v>
      </c>
      <c r="B84" s="21"/>
      <c r="C84" s="15" t="s">
        <v>404</v>
      </c>
      <c r="D84" s="27" t="s">
        <v>2030</v>
      </c>
      <c r="E84" s="26" t="s">
        <v>191</v>
      </c>
    </row>
    <row r="85" spans="1:5" s="11" customFormat="1" ht="21.9" customHeight="1" x14ac:dyDescent="0.25">
      <c r="A85" s="11">
        <f t="shared" si="1"/>
        <v>7111</v>
      </c>
      <c r="B85" s="22"/>
      <c r="C85" s="16" t="s">
        <v>406</v>
      </c>
      <c r="D85" s="14" t="s">
        <v>2031</v>
      </c>
      <c r="E85" s="25" t="s">
        <v>191</v>
      </c>
    </row>
    <row r="86" spans="1:5" s="11" customFormat="1" ht="21.9" customHeight="1" x14ac:dyDescent="0.25">
      <c r="A86" s="11">
        <f t="shared" si="1"/>
        <v>7111</v>
      </c>
      <c r="B86" s="22"/>
      <c r="C86" s="16" t="s">
        <v>408</v>
      </c>
      <c r="D86" s="14" t="s">
        <v>2032</v>
      </c>
      <c r="E86" s="25" t="s">
        <v>191</v>
      </c>
    </row>
    <row r="87" spans="1:5" s="11" customFormat="1" ht="21.9" customHeight="1" x14ac:dyDescent="0.25">
      <c r="A87" s="11">
        <f t="shared" si="1"/>
        <v>7111</v>
      </c>
      <c r="B87" s="22"/>
      <c r="C87" s="16" t="s">
        <v>968</v>
      </c>
      <c r="D87" s="14" t="s">
        <v>2033</v>
      </c>
      <c r="E87" s="25" t="s">
        <v>52</v>
      </c>
    </row>
    <row r="88" spans="1:5" s="11" customFormat="1" ht="21.9" customHeight="1" x14ac:dyDescent="0.25">
      <c r="A88" s="11">
        <f t="shared" si="1"/>
        <v>7111</v>
      </c>
      <c r="B88" s="22"/>
      <c r="C88" s="16" t="s">
        <v>970</v>
      </c>
      <c r="D88" s="14" t="s">
        <v>4876</v>
      </c>
      <c r="E88" s="25" t="s">
        <v>52</v>
      </c>
    </row>
    <row r="89" spans="1:5" s="11" customFormat="1" ht="21.9" customHeight="1" x14ac:dyDescent="0.25">
      <c r="A89" s="11">
        <f t="shared" si="1"/>
        <v>7111</v>
      </c>
      <c r="B89" s="20"/>
      <c r="C89" s="16" t="s">
        <v>972</v>
      </c>
      <c r="D89" s="14" t="s">
        <v>2034</v>
      </c>
      <c r="E89" s="25" t="s">
        <v>52</v>
      </c>
    </row>
    <row r="90" spans="1:5" s="11" customFormat="1" ht="21.9" customHeight="1" thickBot="1" x14ac:dyDescent="0.3">
      <c r="A90" s="11">
        <f t="shared" si="1"/>
        <v>7111</v>
      </c>
      <c r="E90" s="12"/>
    </row>
    <row r="91" spans="1:5" s="11" customFormat="1" ht="21.9" customHeight="1" thickBot="1" x14ac:dyDescent="0.3">
      <c r="A91" s="11">
        <f t="shared" si="1"/>
        <v>7112</v>
      </c>
      <c r="B91" s="82">
        <f>+A91</f>
        <v>7112</v>
      </c>
      <c r="C91" s="118" t="s">
        <v>2035</v>
      </c>
      <c r="D91" s="118"/>
      <c r="E91" s="119"/>
    </row>
    <row r="92" spans="1:5" s="11" customFormat="1" ht="21.9" customHeight="1" x14ac:dyDescent="0.25">
      <c r="A92" s="11">
        <f t="shared" si="1"/>
        <v>7112</v>
      </c>
      <c r="B92" s="21"/>
      <c r="C92" s="15" t="s">
        <v>404</v>
      </c>
      <c r="D92" s="27" t="s">
        <v>2036</v>
      </c>
      <c r="E92" s="26" t="s">
        <v>191</v>
      </c>
    </row>
    <row r="93" spans="1:5" s="11" customFormat="1" ht="21.9" customHeight="1" x14ac:dyDescent="0.25">
      <c r="A93" s="11">
        <f t="shared" si="1"/>
        <v>7112</v>
      </c>
      <c r="B93" s="22"/>
      <c r="C93" s="16" t="s">
        <v>406</v>
      </c>
      <c r="D93" s="14" t="s">
        <v>2037</v>
      </c>
      <c r="E93" s="25" t="s">
        <v>52</v>
      </c>
    </row>
    <row r="94" spans="1:5" s="11" customFormat="1" ht="21.9" customHeight="1" x14ac:dyDescent="0.25">
      <c r="A94" s="11">
        <f t="shared" si="1"/>
        <v>7112</v>
      </c>
      <c r="B94" s="22"/>
      <c r="C94" s="16" t="s">
        <v>408</v>
      </c>
      <c r="D94" s="14" t="s">
        <v>4801</v>
      </c>
      <c r="E94" s="25" t="s">
        <v>191</v>
      </c>
    </row>
    <row r="95" spans="1:5" s="11" customFormat="1" ht="21.9" customHeight="1" x14ac:dyDescent="0.25">
      <c r="A95" s="11">
        <f t="shared" si="1"/>
        <v>7112</v>
      </c>
      <c r="B95" s="22"/>
      <c r="C95" s="16" t="s">
        <v>968</v>
      </c>
      <c r="D95" s="14" t="s">
        <v>5290</v>
      </c>
      <c r="E95" s="25" t="s">
        <v>52</v>
      </c>
    </row>
    <row r="96" spans="1:5" s="11" customFormat="1" ht="21.9" customHeight="1" x14ac:dyDescent="0.25">
      <c r="A96" s="11">
        <f t="shared" si="1"/>
        <v>7112</v>
      </c>
      <c r="B96" s="22"/>
      <c r="C96" s="16" t="s">
        <v>970</v>
      </c>
      <c r="D96" s="14" t="s">
        <v>2038</v>
      </c>
      <c r="E96" s="25" t="s">
        <v>191</v>
      </c>
    </row>
    <row r="97" spans="1:5" s="11" customFormat="1" ht="21.9" customHeight="1" x14ac:dyDescent="0.25">
      <c r="A97" s="11">
        <f t="shared" si="1"/>
        <v>7112</v>
      </c>
      <c r="B97" s="20"/>
      <c r="C97" s="16" t="s">
        <v>972</v>
      </c>
      <c r="D97" s="14" t="s">
        <v>2039</v>
      </c>
      <c r="E97" s="25" t="s">
        <v>52</v>
      </c>
    </row>
    <row r="98" spans="1:5" s="11" customFormat="1" ht="21.9" customHeight="1" thickBot="1" x14ac:dyDescent="0.3">
      <c r="A98" s="11">
        <f t="shared" si="1"/>
        <v>7112</v>
      </c>
      <c r="E98" s="12"/>
    </row>
    <row r="99" spans="1:5" s="11" customFormat="1" ht="21.9" customHeight="1" thickBot="1" x14ac:dyDescent="0.3">
      <c r="A99" s="11">
        <f t="shared" si="1"/>
        <v>7113</v>
      </c>
      <c r="B99" s="82">
        <f>+A99</f>
        <v>7113</v>
      </c>
      <c r="C99" s="118" t="s">
        <v>2040</v>
      </c>
      <c r="D99" s="118"/>
      <c r="E99" s="119"/>
    </row>
    <row r="100" spans="1:5" s="11" customFormat="1" ht="21.9" customHeight="1" x14ac:dyDescent="0.25">
      <c r="A100" s="11">
        <f t="shared" si="1"/>
        <v>7113</v>
      </c>
      <c r="B100" s="21"/>
      <c r="C100" s="15" t="s">
        <v>404</v>
      </c>
      <c r="D100" s="27" t="s">
        <v>2689</v>
      </c>
      <c r="E100" s="26" t="s">
        <v>191</v>
      </c>
    </row>
    <row r="101" spans="1:5" s="11" customFormat="1" ht="21.9" customHeight="1" x14ac:dyDescent="0.25">
      <c r="A101" s="11">
        <f t="shared" si="1"/>
        <v>7113</v>
      </c>
      <c r="B101" s="22"/>
      <c r="C101" s="16" t="s">
        <v>406</v>
      </c>
      <c r="D101" s="14" t="s">
        <v>2041</v>
      </c>
      <c r="E101" s="25" t="s">
        <v>191</v>
      </c>
    </row>
    <row r="102" spans="1:5" s="11" customFormat="1" ht="21.9" customHeight="1" x14ac:dyDescent="0.25">
      <c r="A102" s="11">
        <f t="shared" si="1"/>
        <v>7113</v>
      </c>
      <c r="B102" s="22"/>
      <c r="C102" s="16" t="s">
        <v>408</v>
      </c>
      <c r="D102" s="14" t="s">
        <v>2042</v>
      </c>
      <c r="E102" s="25" t="s">
        <v>191</v>
      </c>
    </row>
    <row r="103" spans="1:5" s="11" customFormat="1" ht="21.9" customHeight="1" x14ac:dyDescent="0.25">
      <c r="A103" s="11">
        <f t="shared" si="1"/>
        <v>7113</v>
      </c>
      <c r="B103" s="22"/>
      <c r="C103" s="16" t="s">
        <v>968</v>
      </c>
      <c r="D103" s="14" t="s">
        <v>4610</v>
      </c>
      <c r="E103" s="25" t="s">
        <v>52</v>
      </c>
    </row>
    <row r="104" spans="1:5" s="11" customFormat="1" ht="21.9" customHeight="1" x14ac:dyDescent="0.25">
      <c r="A104" s="11">
        <f t="shared" si="1"/>
        <v>7113</v>
      </c>
      <c r="B104" s="22"/>
      <c r="C104" s="16" t="s">
        <v>970</v>
      </c>
      <c r="D104" s="14" t="s">
        <v>2043</v>
      </c>
      <c r="E104" s="25" t="s">
        <v>52</v>
      </c>
    </row>
    <row r="105" spans="1:5" s="11" customFormat="1" ht="21.9" customHeight="1" x14ac:dyDescent="0.25">
      <c r="A105" s="11">
        <f t="shared" si="1"/>
        <v>7113</v>
      </c>
      <c r="B105" s="20"/>
      <c r="C105" s="16" t="s">
        <v>972</v>
      </c>
      <c r="D105" s="14" t="s">
        <v>2044</v>
      </c>
      <c r="E105" s="25" t="s">
        <v>52</v>
      </c>
    </row>
    <row r="106" spans="1:5" s="11" customFormat="1" ht="21.9" customHeight="1" thickBot="1" x14ac:dyDescent="0.3">
      <c r="A106" s="11">
        <f t="shared" si="1"/>
        <v>7113</v>
      </c>
      <c r="E106" s="12"/>
    </row>
    <row r="107" spans="1:5" s="11" customFormat="1" ht="21.9" customHeight="1" thickBot="1" x14ac:dyDescent="0.3">
      <c r="A107" s="11">
        <f t="shared" si="1"/>
        <v>7114</v>
      </c>
      <c r="B107" s="82">
        <f>+A107</f>
        <v>7114</v>
      </c>
      <c r="C107" s="118" t="s">
        <v>2045</v>
      </c>
      <c r="D107" s="118"/>
      <c r="E107" s="119"/>
    </row>
    <row r="108" spans="1:5" s="11" customFormat="1" ht="21.9" customHeight="1" x14ac:dyDescent="0.25">
      <c r="A108" s="11">
        <f t="shared" si="1"/>
        <v>7114</v>
      </c>
      <c r="B108" s="21"/>
      <c r="C108" s="15" t="s">
        <v>404</v>
      </c>
      <c r="D108" s="27" t="s">
        <v>2046</v>
      </c>
      <c r="E108" s="26" t="s">
        <v>191</v>
      </c>
    </row>
    <row r="109" spans="1:5" s="11" customFormat="1" ht="21.9" customHeight="1" x14ac:dyDescent="0.25">
      <c r="A109" s="11">
        <f t="shared" si="1"/>
        <v>7114</v>
      </c>
      <c r="B109" s="22"/>
      <c r="C109" s="16" t="s">
        <v>406</v>
      </c>
      <c r="D109" s="14" t="s">
        <v>2047</v>
      </c>
      <c r="E109" s="25" t="s">
        <v>191</v>
      </c>
    </row>
    <row r="110" spans="1:5" s="11" customFormat="1" ht="21.9" customHeight="1" x14ac:dyDescent="0.25">
      <c r="A110" s="11">
        <f t="shared" si="1"/>
        <v>7114</v>
      </c>
      <c r="B110" s="22"/>
      <c r="C110" s="16" t="s">
        <v>408</v>
      </c>
      <c r="D110" s="14" t="s">
        <v>2048</v>
      </c>
      <c r="E110" s="25" t="s">
        <v>52</v>
      </c>
    </row>
    <row r="111" spans="1:5" s="11" customFormat="1" ht="21.9" customHeight="1" x14ac:dyDescent="0.25">
      <c r="A111" s="11">
        <f t="shared" si="1"/>
        <v>7114</v>
      </c>
      <c r="B111" s="22"/>
      <c r="C111" s="16" t="s">
        <v>968</v>
      </c>
      <c r="D111" s="14" t="s">
        <v>2049</v>
      </c>
      <c r="E111" s="25" t="s">
        <v>52</v>
      </c>
    </row>
    <row r="112" spans="1:5" s="11" customFormat="1" ht="21.9" customHeight="1" x14ac:dyDescent="0.25">
      <c r="A112" s="11">
        <f t="shared" si="1"/>
        <v>7114</v>
      </c>
      <c r="B112" s="22"/>
      <c r="C112" s="16" t="s">
        <v>970</v>
      </c>
      <c r="D112" s="14" t="s">
        <v>2050</v>
      </c>
      <c r="E112" s="25" t="s">
        <v>191</v>
      </c>
    </row>
    <row r="113" spans="1:5" s="11" customFormat="1" ht="21.9" customHeight="1" x14ac:dyDescent="0.25">
      <c r="A113" s="11">
        <f t="shared" si="1"/>
        <v>7114</v>
      </c>
      <c r="B113" s="22"/>
      <c r="C113" s="16" t="s">
        <v>972</v>
      </c>
      <c r="D113" s="14" t="s">
        <v>2051</v>
      </c>
      <c r="E113" s="25" t="s">
        <v>52</v>
      </c>
    </row>
    <row r="114" spans="1:5" s="11" customFormat="1" ht="21.9" customHeight="1" x14ac:dyDescent="0.25">
      <c r="A114" s="11">
        <f t="shared" si="1"/>
        <v>7114</v>
      </c>
      <c r="B114" s="20"/>
      <c r="C114" s="16" t="s">
        <v>1015</v>
      </c>
      <c r="D114" s="14" t="s">
        <v>2052</v>
      </c>
      <c r="E114" s="25" t="s">
        <v>191</v>
      </c>
    </row>
    <row r="115" spans="1:5" s="11" customFormat="1" ht="21.9" customHeight="1" thickBot="1" x14ac:dyDescent="0.3">
      <c r="A115" s="11">
        <f t="shared" si="1"/>
        <v>7114</v>
      </c>
      <c r="E115" s="12"/>
    </row>
    <row r="116" spans="1:5" s="11" customFormat="1" ht="21.9" customHeight="1" thickBot="1" x14ac:dyDescent="0.3">
      <c r="A116" s="11">
        <f t="shared" si="1"/>
        <v>7115</v>
      </c>
      <c r="B116" s="82">
        <f>+A116</f>
        <v>7115</v>
      </c>
      <c r="C116" s="118" t="s">
        <v>2053</v>
      </c>
      <c r="D116" s="118"/>
      <c r="E116" s="119"/>
    </row>
    <row r="117" spans="1:5" s="11" customFormat="1" ht="21.9" customHeight="1" x14ac:dyDescent="0.25">
      <c r="A117" s="11">
        <f t="shared" si="1"/>
        <v>7115</v>
      </c>
      <c r="B117" s="21"/>
      <c r="C117" s="15" t="s">
        <v>404</v>
      </c>
      <c r="D117" s="27" t="s">
        <v>2689</v>
      </c>
      <c r="E117" s="26" t="s">
        <v>191</v>
      </c>
    </row>
    <row r="118" spans="1:5" s="11" customFormat="1" ht="21.9" customHeight="1" x14ac:dyDescent="0.25">
      <c r="A118" s="11">
        <f t="shared" si="1"/>
        <v>7115</v>
      </c>
      <c r="B118" s="22"/>
      <c r="C118" s="16" t="s">
        <v>406</v>
      </c>
      <c r="D118" s="14" t="s">
        <v>5291</v>
      </c>
      <c r="E118" s="25" t="s">
        <v>191</v>
      </c>
    </row>
    <row r="119" spans="1:5" s="11" customFormat="1" ht="21.9" customHeight="1" x14ac:dyDescent="0.25">
      <c r="A119" s="11">
        <f t="shared" si="1"/>
        <v>7115</v>
      </c>
      <c r="B119" s="22"/>
      <c r="C119" s="16" t="s">
        <v>408</v>
      </c>
      <c r="D119" s="14" t="s">
        <v>5292</v>
      </c>
      <c r="E119" s="25" t="s">
        <v>52</v>
      </c>
    </row>
    <row r="120" spans="1:5" s="11" customFormat="1" ht="21.9" customHeight="1" x14ac:dyDescent="0.25">
      <c r="A120" s="11">
        <f t="shared" si="1"/>
        <v>7115</v>
      </c>
      <c r="B120" s="22"/>
      <c r="C120" s="16" t="s">
        <v>968</v>
      </c>
      <c r="D120" s="14" t="s">
        <v>2051</v>
      </c>
      <c r="E120" s="25" t="s">
        <v>52</v>
      </c>
    </row>
    <row r="121" spans="1:5" s="11" customFormat="1" ht="21.9" customHeight="1" x14ac:dyDescent="0.25">
      <c r="A121" s="11">
        <f t="shared" si="1"/>
        <v>7115</v>
      </c>
      <c r="B121" s="20"/>
      <c r="C121" s="16" t="s">
        <v>970</v>
      </c>
      <c r="D121" s="14" t="s">
        <v>2054</v>
      </c>
      <c r="E121" s="25" t="s">
        <v>52</v>
      </c>
    </row>
    <row r="122" spans="1:5" s="11" customFormat="1" ht="21.9" customHeight="1" thickBot="1" x14ac:dyDescent="0.3">
      <c r="A122" s="11">
        <f t="shared" si="1"/>
        <v>7115</v>
      </c>
      <c r="E122" s="12"/>
    </row>
    <row r="123" spans="1:5" s="11" customFormat="1" ht="21.9" customHeight="1" thickBot="1" x14ac:dyDescent="0.3">
      <c r="A123" s="11">
        <f t="shared" si="1"/>
        <v>7116</v>
      </c>
      <c r="B123" s="82">
        <f>+A123</f>
        <v>7116</v>
      </c>
      <c r="C123" s="118" t="s">
        <v>2055</v>
      </c>
      <c r="D123" s="118"/>
      <c r="E123" s="119"/>
    </row>
    <row r="124" spans="1:5" s="11" customFormat="1" ht="21.9" customHeight="1" x14ac:dyDescent="0.25">
      <c r="A124" s="11">
        <f t="shared" si="1"/>
        <v>7116</v>
      </c>
      <c r="B124" s="15"/>
      <c r="C124" s="46" t="s">
        <v>404</v>
      </c>
      <c r="D124" s="27" t="s">
        <v>5293</v>
      </c>
      <c r="E124" s="26" t="s">
        <v>191</v>
      </c>
    </row>
    <row r="125" spans="1:5" s="11" customFormat="1" ht="21.9" customHeight="1" x14ac:dyDescent="0.25">
      <c r="A125" s="11">
        <f t="shared" si="1"/>
        <v>7116</v>
      </c>
      <c r="B125" s="16"/>
      <c r="C125" s="47" t="s">
        <v>406</v>
      </c>
      <c r="D125" s="14" t="s">
        <v>2056</v>
      </c>
      <c r="E125" s="25" t="s">
        <v>191</v>
      </c>
    </row>
    <row r="126" spans="1:5" s="11" customFormat="1" ht="21.9" customHeight="1" x14ac:dyDescent="0.25">
      <c r="A126" s="11">
        <f t="shared" si="1"/>
        <v>7116</v>
      </c>
      <c r="B126" s="16"/>
      <c r="C126" s="47" t="s">
        <v>408</v>
      </c>
      <c r="D126" s="14" t="s">
        <v>2057</v>
      </c>
      <c r="E126" s="25" t="s">
        <v>191</v>
      </c>
    </row>
    <row r="127" spans="1:5" s="11" customFormat="1" ht="21.9" customHeight="1" x14ac:dyDescent="0.25">
      <c r="A127" s="11">
        <f t="shared" si="1"/>
        <v>7116</v>
      </c>
      <c r="B127" s="16"/>
      <c r="C127" s="47" t="s">
        <v>968</v>
      </c>
      <c r="D127" s="14" t="s">
        <v>2058</v>
      </c>
      <c r="E127" s="25" t="s">
        <v>52</v>
      </c>
    </row>
    <row r="128" spans="1:5" s="11" customFormat="1" ht="21.9" customHeight="1" x14ac:dyDescent="0.25">
      <c r="A128" s="11">
        <f t="shared" si="1"/>
        <v>7116</v>
      </c>
      <c r="B128" s="16"/>
      <c r="C128" s="47" t="s">
        <v>970</v>
      </c>
      <c r="D128" s="14" t="s">
        <v>2059</v>
      </c>
      <c r="E128" s="25" t="s">
        <v>52</v>
      </c>
    </row>
    <row r="129" spans="1:5" s="11" customFormat="1" ht="21.9" customHeight="1" x14ac:dyDescent="0.25">
      <c r="A129" s="11">
        <f t="shared" si="1"/>
        <v>7116</v>
      </c>
      <c r="B129" s="16"/>
      <c r="C129" s="47" t="s">
        <v>972</v>
      </c>
      <c r="D129" s="14" t="s">
        <v>2060</v>
      </c>
      <c r="E129" s="25" t="s">
        <v>52</v>
      </c>
    </row>
    <row r="130" spans="1:5" s="11" customFormat="1" ht="21.9" customHeight="1" thickBot="1" x14ac:dyDescent="0.3">
      <c r="A130" s="11">
        <f t="shared" si="1"/>
        <v>7116</v>
      </c>
      <c r="E130" s="12"/>
    </row>
    <row r="131" spans="1:5" s="11" customFormat="1" ht="21.9" customHeight="1" thickBot="1" x14ac:dyDescent="0.3">
      <c r="A131" s="11">
        <f t="shared" si="1"/>
        <v>7117</v>
      </c>
      <c r="B131" s="82">
        <f>+A131</f>
        <v>7117</v>
      </c>
      <c r="C131" s="118" t="s">
        <v>2061</v>
      </c>
      <c r="D131" s="118"/>
      <c r="E131" s="119"/>
    </row>
    <row r="132" spans="1:5" s="11" customFormat="1" ht="21.9" customHeight="1" x14ac:dyDescent="0.25">
      <c r="A132" s="11">
        <f t="shared" si="1"/>
        <v>7117</v>
      </c>
      <c r="B132" s="21"/>
      <c r="C132" s="15" t="s">
        <v>404</v>
      </c>
      <c r="D132" s="27" t="s">
        <v>2689</v>
      </c>
      <c r="E132" s="26" t="s">
        <v>191</v>
      </c>
    </row>
    <row r="133" spans="1:5" s="11" customFormat="1" ht="21.9" customHeight="1" x14ac:dyDescent="0.25">
      <c r="A133" s="11">
        <f t="shared" si="1"/>
        <v>7117</v>
      </c>
      <c r="B133" s="22"/>
      <c r="C133" s="16" t="s">
        <v>406</v>
      </c>
      <c r="D133" s="14" t="s">
        <v>2062</v>
      </c>
      <c r="E133" s="25" t="s">
        <v>52</v>
      </c>
    </row>
    <row r="134" spans="1:5" s="11" customFormat="1" ht="21.9" customHeight="1" x14ac:dyDescent="0.25">
      <c r="A134" s="11">
        <f t="shared" si="1"/>
        <v>7117</v>
      </c>
      <c r="B134" s="22"/>
      <c r="C134" s="16" t="s">
        <v>408</v>
      </c>
      <c r="D134" s="14" t="s">
        <v>2063</v>
      </c>
      <c r="E134" s="25" t="s">
        <v>52</v>
      </c>
    </row>
    <row r="135" spans="1:5" s="11" customFormat="1" ht="21.9" customHeight="1" x14ac:dyDescent="0.25">
      <c r="A135" s="11">
        <f t="shared" si="1"/>
        <v>7117</v>
      </c>
      <c r="B135" s="22"/>
      <c r="C135" s="16" t="s">
        <v>968</v>
      </c>
      <c r="D135" s="14" t="s">
        <v>2064</v>
      </c>
      <c r="E135" s="25" t="s">
        <v>191</v>
      </c>
    </row>
    <row r="136" spans="1:5" s="11" customFormat="1" ht="21.9" customHeight="1" x14ac:dyDescent="0.25">
      <c r="A136" s="11">
        <f t="shared" si="1"/>
        <v>7117</v>
      </c>
      <c r="B136" s="22"/>
      <c r="C136" s="16" t="s">
        <v>970</v>
      </c>
      <c r="D136" s="14" t="s">
        <v>2065</v>
      </c>
      <c r="E136" s="25" t="s">
        <v>191</v>
      </c>
    </row>
    <row r="137" spans="1:5" s="11" customFormat="1" ht="21.9" customHeight="1" x14ac:dyDescent="0.25">
      <c r="A137" s="11">
        <f t="shared" si="1"/>
        <v>7117</v>
      </c>
      <c r="B137" s="20"/>
      <c r="C137" s="16" t="s">
        <v>972</v>
      </c>
      <c r="D137" s="14" t="s">
        <v>2066</v>
      </c>
      <c r="E137" s="25" t="s">
        <v>52</v>
      </c>
    </row>
    <row r="138" spans="1:5" s="11" customFormat="1" ht="21.9" customHeight="1" thickBot="1" x14ac:dyDescent="0.3">
      <c r="A138" s="11">
        <f t="shared" si="1"/>
        <v>7117</v>
      </c>
      <c r="E138" s="12"/>
    </row>
    <row r="139" spans="1:5" s="11" customFormat="1" ht="21.9" customHeight="1" thickBot="1" x14ac:dyDescent="0.3">
      <c r="A139" s="11">
        <f t="shared" si="1"/>
        <v>7118</v>
      </c>
      <c r="B139" s="82">
        <f>+A139</f>
        <v>7118</v>
      </c>
      <c r="C139" s="118" t="s">
        <v>2067</v>
      </c>
      <c r="D139" s="118"/>
      <c r="E139" s="119"/>
    </row>
    <row r="140" spans="1:5" s="11" customFormat="1" ht="21.9" customHeight="1" x14ac:dyDescent="0.25">
      <c r="A140" s="11">
        <f t="shared" ref="A140:A203" si="2">+IF(AND(OR(E141="V",E141="F"),AND(E140&lt;&gt;"V",E140&lt;&gt;"F")),+A139+1,A139)</f>
        <v>7118</v>
      </c>
      <c r="B140" s="21"/>
      <c r="C140" s="15" t="s">
        <v>404</v>
      </c>
      <c r="D140" s="27" t="s">
        <v>2068</v>
      </c>
      <c r="E140" s="26" t="s">
        <v>191</v>
      </c>
    </row>
    <row r="141" spans="1:5" s="11" customFormat="1" ht="21.9" customHeight="1" x14ac:dyDescent="0.25">
      <c r="A141" s="11">
        <f t="shared" si="2"/>
        <v>7118</v>
      </c>
      <c r="B141" s="22"/>
      <c r="C141" s="16" t="s">
        <v>406</v>
      </c>
      <c r="D141" s="14" t="s">
        <v>2069</v>
      </c>
      <c r="E141" s="25" t="s">
        <v>191</v>
      </c>
    </row>
    <row r="142" spans="1:5" s="11" customFormat="1" ht="21.9" customHeight="1" x14ac:dyDescent="0.25">
      <c r="A142" s="11">
        <f t="shared" si="2"/>
        <v>7118</v>
      </c>
      <c r="B142" s="22"/>
      <c r="C142" s="16" t="s">
        <v>408</v>
      </c>
      <c r="D142" s="14" t="s">
        <v>2070</v>
      </c>
      <c r="E142" s="25" t="s">
        <v>191</v>
      </c>
    </row>
    <row r="143" spans="1:5" s="11" customFormat="1" ht="21.9" customHeight="1" x14ac:dyDescent="0.25">
      <c r="A143" s="11">
        <f t="shared" si="2"/>
        <v>7118</v>
      </c>
      <c r="B143" s="22"/>
      <c r="C143" s="16" t="s">
        <v>968</v>
      </c>
      <c r="D143" s="14" t="s">
        <v>2071</v>
      </c>
      <c r="E143" s="25" t="s">
        <v>52</v>
      </c>
    </row>
    <row r="144" spans="1:5" s="11" customFormat="1" ht="21.9" customHeight="1" x14ac:dyDescent="0.25">
      <c r="A144" s="11">
        <f t="shared" si="2"/>
        <v>7118</v>
      </c>
      <c r="B144" s="22"/>
      <c r="C144" s="16" t="s">
        <v>970</v>
      </c>
      <c r="D144" s="14" t="s">
        <v>4611</v>
      </c>
      <c r="E144" s="25" t="s">
        <v>52</v>
      </c>
    </row>
    <row r="145" spans="1:5" s="11" customFormat="1" ht="21.9" customHeight="1" x14ac:dyDescent="0.25">
      <c r="A145" s="11">
        <f t="shared" si="2"/>
        <v>7118</v>
      </c>
      <c r="B145" s="20"/>
      <c r="C145" s="16" t="s">
        <v>972</v>
      </c>
      <c r="D145" s="14" t="s">
        <v>2016</v>
      </c>
      <c r="E145" s="25" t="s">
        <v>52</v>
      </c>
    </row>
    <row r="146" spans="1:5" s="11" customFormat="1" ht="21.9" customHeight="1" thickBot="1" x14ac:dyDescent="0.3">
      <c r="A146" s="11">
        <f t="shared" si="2"/>
        <v>7118</v>
      </c>
      <c r="E146" s="12"/>
    </row>
    <row r="147" spans="1:5" s="11" customFormat="1" ht="21.9" customHeight="1" thickBot="1" x14ac:dyDescent="0.3">
      <c r="A147" s="11">
        <f t="shared" si="2"/>
        <v>7119</v>
      </c>
      <c r="B147" s="82">
        <f>+A147</f>
        <v>7119</v>
      </c>
      <c r="C147" s="124" t="s">
        <v>2017</v>
      </c>
      <c r="D147" s="124"/>
      <c r="E147" s="125"/>
    </row>
    <row r="148" spans="1:5" s="11" customFormat="1" ht="21.9" customHeight="1" x14ac:dyDescent="0.25">
      <c r="A148" s="11">
        <f t="shared" si="2"/>
        <v>7119</v>
      </c>
      <c r="B148" s="56"/>
      <c r="C148" s="64" t="s">
        <v>404</v>
      </c>
      <c r="D148" s="57" t="s">
        <v>4612</v>
      </c>
      <c r="E148" s="58" t="s">
        <v>191</v>
      </c>
    </row>
    <row r="149" spans="1:5" s="11" customFormat="1" ht="21.9" customHeight="1" x14ac:dyDescent="0.25">
      <c r="A149" s="11">
        <f t="shared" si="2"/>
        <v>7119</v>
      </c>
      <c r="B149" s="59"/>
      <c r="C149" s="60" t="s">
        <v>406</v>
      </c>
      <c r="D149" s="61" t="s">
        <v>2018</v>
      </c>
      <c r="E149" s="62" t="s">
        <v>191</v>
      </c>
    </row>
    <row r="150" spans="1:5" s="11" customFormat="1" ht="21.9" customHeight="1" x14ac:dyDescent="0.25">
      <c r="A150" s="11">
        <f t="shared" si="2"/>
        <v>7119</v>
      </c>
      <c r="B150" s="59"/>
      <c r="C150" s="60" t="s">
        <v>408</v>
      </c>
      <c r="D150" s="61" t="s">
        <v>2019</v>
      </c>
      <c r="E150" s="62" t="s">
        <v>191</v>
      </c>
    </row>
    <row r="151" spans="1:5" s="11" customFormat="1" ht="21.9" customHeight="1" x14ac:dyDescent="0.25">
      <c r="A151" s="11">
        <f t="shared" si="2"/>
        <v>7119</v>
      </c>
      <c r="B151" s="59"/>
      <c r="C151" s="60" t="s">
        <v>968</v>
      </c>
      <c r="D151" s="61" t="s">
        <v>2070</v>
      </c>
      <c r="E151" s="62" t="s">
        <v>191</v>
      </c>
    </row>
    <row r="152" spans="1:5" s="11" customFormat="1" ht="21.9" customHeight="1" x14ac:dyDescent="0.25">
      <c r="A152" s="11">
        <f t="shared" si="2"/>
        <v>7119</v>
      </c>
      <c r="B152" s="59"/>
      <c r="C152" s="60" t="s">
        <v>970</v>
      </c>
      <c r="D152" s="61" t="s">
        <v>5294</v>
      </c>
      <c r="E152" s="62" t="s">
        <v>52</v>
      </c>
    </row>
    <row r="153" spans="1:5" s="11" customFormat="1" ht="21.9" customHeight="1" x14ac:dyDescent="0.25">
      <c r="A153" s="11">
        <f t="shared" si="2"/>
        <v>7119</v>
      </c>
      <c r="B153" s="59"/>
      <c r="C153" s="60" t="s">
        <v>972</v>
      </c>
      <c r="D153" s="61" t="s">
        <v>2071</v>
      </c>
      <c r="E153" s="62" t="s">
        <v>52</v>
      </c>
    </row>
    <row r="154" spans="1:5" s="11" customFormat="1" ht="21.9" customHeight="1" x14ac:dyDescent="0.25">
      <c r="A154" s="11">
        <f t="shared" si="2"/>
        <v>7119</v>
      </c>
      <c r="B154" s="63"/>
      <c r="C154" s="60" t="s">
        <v>1015</v>
      </c>
      <c r="D154" s="61" t="s">
        <v>5295</v>
      </c>
      <c r="E154" s="62" t="s">
        <v>52</v>
      </c>
    </row>
    <row r="155" spans="1:5" s="11" customFormat="1" ht="21.9" customHeight="1" thickBot="1" x14ac:dyDescent="0.3">
      <c r="A155" s="11">
        <f t="shared" si="2"/>
        <v>7119</v>
      </c>
      <c r="E155" s="12"/>
    </row>
    <row r="156" spans="1:5" s="11" customFormat="1" ht="21.9" customHeight="1" thickBot="1" x14ac:dyDescent="0.3">
      <c r="A156" s="11">
        <f t="shared" si="2"/>
        <v>7120</v>
      </c>
      <c r="B156" s="82">
        <f>+A156</f>
        <v>7120</v>
      </c>
      <c r="C156" s="118" t="s">
        <v>807</v>
      </c>
      <c r="D156" s="118"/>
      <c r="E156" s="119"/>
    </row>
    <row r="157" spans="1:5" s="11" customFormat="1" ht="21.9" customHeight="1" x14ac:dyDescent="0.25">
      <c r="A157" s="11">
        <f t="shared" si="2"/>
        <v>7120</v>
      </c>
      <c r="B157" s="21"/>
      <c r="C157" s="15" t="s">
        <v>404</v>
      </c>
      <c r="D157" s="27" t="s">
        <v>2020</v>
      </c>
      <c r="E157" s="26" t="s">
        <v>191</v>
      </c>
    </row>
    <row r="158" spans="1:5" s="11" customFormat="1" ht="21.9" customHeight="1" x14ac:dyDescent="0.25">
      <c r="A158" s="11">
        <f t="shared" si="2"/>
        <v>7120</v>
      </c>
      <c r="B158" s="22"/>
      <c r="C158" s="16" t="s">
        <v>406</v>
      </c>
      <c r="D158" s="14" t="s">
        <v>2021</v>
      </c>
      <c r="E158" s="25" t="s">
        <v>191</v>
      </c>
    </row>
    <row r="159" spans="1:5" s="11" customFormat="1" ht="21.9" customHeight="1" x14ac:dyDescent="0.25">
      <c r="A159" s="11">
        <f t="shared" si="2"/>
        <v>7120</v>
      </c>
      <c r="B159" s="22"/>
      <c r="C159" s="16" t="s">
        <v>408</v>
      </c>
      <c r="D159" s="14" t="s">
        <v>2022</v>
      </c>
      <c r="E159" s="25" t="s">
        <v>191</v>
      </c>
    </row>
    <row r="160" spans="1:5" s="11" customFormat="1" ht="21.9" customHeight="1" x14ac:dyDescent="0.25">
      <c r="A160" s="11">
        <f t="shared" si="2"/>
        <v>7120</v>
      </c>
      <c r="B160" s="22"/>
      <c r="C160" s="16" t="s">
        <v>968</v>
      </c>
      <c r="D160" s="14" t="s">
        <v>2023</v>
      </c>
      <c r="E160" s="25" t="s">
        <v>52</v>
      </c>
    </row>
    <row r="161" spans="1:5" s="11" customFormat="1" ht="21.9" customHeight="1" x14ac:dyDescent="0.25">
      <c r="A161" s="11">
        <f t="shared" si="2"/>
        <v>7120</v>
      </c>
      <c r="B161" s="22"/>
      <c r="C161" s="16" t="s">
        <v>970</v>
      </c>
      <c r="D161" s="14" t="s">
        <v>2793</v>
      </c>
      <c r="E161" s="25" t="s">
        <v>52</v>
      </c>
    </row>
    <row r="162" spans="1:5" s="11" customFormat="1" ht="21.9" customHeight="1" x14ac:dyDescent="0.25">
      <c r="A162" s="11">
        <f t="shared" si="2"/>
        <v>7120</v>
      </c>
      <c r="B162" s="20"/>
      <c r="C162" s="16" t="s">
        <v>972</v>
      </c>
      <c r="D162" s="14" t="s">
        <v>2794</v>
      </c>
      <c r="E162" s="25" t="s">
        <v>52</v>
      </c>
    </row>
    <row r="163" spans="1:5" s="11" customFormat="1" ht="21.9" customHeight="1" thickBot="1" x14ac:dyDescent="0.3">
      <c r="A163" s="11">
        <f t="shared" si="2"/>
        <v>7120</v>
      </c>
      <c r="E163" s="12"/>
    </row>
    <row r="164" spans="1:5" s="11" customFormat="1" ht="21.9" customHeight="1" thickBot="1" x14ac:dyDescent="0.3">
      <c r="A164" s="11">
        <f t="shared" si="2"/>
        <v>7121</v>
      </c>
      <c r="B164" s="82">
        <f>+A164</f>
        <v>7121</v>
      </c>
      <c r="C164" s="118" t="s">
        <v>2795</v>
      </c>
      <c r="D164" s="118"/>
      <c r="E164" s="119"/>
    </row>
    <row r="165" spans="1:5" s="11" customFormat="1" ht="21.9" customHeight="1" x14ac:dyDescent="0.25">
      <c r="A165" s="11">
        <f t="shared" si="2"/>
        <v>7121</v>
      </c>
      <c r="B165" s="21"/>
      <c r="C165" s="15" t="s">
        <v>404</v>
      </c>
      <c r="D165" s="27" t="s">
        <v>2796</v>
      </c>
      <c r="E165" s="26" t="s">
        <v>191</v>
      </c>
    </row>
    <row r="166" spans="1:5" s="11" customFormat="1" ht="21.9" customHeight="1" x14ac:dyDescent="0.25">
      <c r="A166" s="11">
        <f t="shared" si="2"/>
        <v>7121</v>
      </c>
      <c r="B166" s="22"/>
      <c r="C166" s="16" t="s">
        <v>406</v>
      </c>
      <c r="D166" s="14" t="s">
        <v>2797</v>
      </c>
      <c r="E166" s="25" t="s">
        <v>191</v>
      </c>
    </row>
    <row r="167" spans="1:5" s="11" customFormat="1" ht="21.9" customHeight="1" x14ac:dyDescent="0.25">
      <c r="A167" s="11">
        <f t="shared" si="2"/>
        <v>7121</v>
      </c>
      <c r="B167" s="22"/>
      <c r="C167" s="16" t="s">
        <v>408</v>
      </c>
      <c r="D167" s="14" t="s">
        <v>2798</v>
      </c>
      <c r="E167" s="25" t="s">
        <v>191</v>
      </c>
    </row>
    <row r="168" spans="1:5" s="11" customFormat="1" ht="21.9" customHeight="1" x14ac:dyDescent="0.25">
      <c r="A168" s="11">
        <f t="shared" si="2"/>
        <v>7121</v>
      </c>
      <c r="B168" s="22"/>
      <c r="C168" s="16" t="s">
        <v>968</v>
      </c>
      <c r="D168" s="14" t="s">
        <v>2799</v>
      </c>
      <c r="E168" s="25" t="s">
        <v>52</v>
      </c>
    </row>
    <row r="169" spans="1:5" s="11" customFormat="1" ht="21.9" customHeight="1" x14ac:dyDescent="0.25">
      <c r="A169" s="11">
        <f t="shared" si="2"/>
        <v>7121</v>
      </c>
      <c r="B169" s="22"/>
      <c r="C169" s="16" t="s">
        <v>970</v>
      </c>
      <c r="D169" s="14" t="s">
        <v>2800</v>
      </c>
      <c r="E169" s="25" t="s">
        <v>52</v>
      </c>
    </row>
    <row r="170" spans="1:5" s="11" customFormat="1" ht="21.9" customHeight="1" x14ac:dyDescent="0.25">
      <c r="A170" s="11">
        <f t="shared" si="2"/>
        <v>7121</v>
      </c>
      <c r="B170" s="20"/>
      <c r="C170" s="16" t="s">
        <v>972</v>
      </c>
      <c r="D170" s="14" t="s">
        <v>2801</v>
      </c>
      <c r="E170" s="25" t="s">
        <v>52</v>
      </c>
    </row>
    <row r="171" spans="1:5" s="11" customFormat="1" ht="21.9" customHeight="1" thickBot="1" x14ac:dyDescent="0.3">
      <c r="A171" s="11">
        <f t="shared" si="2"/>
        <v>7121</v>
      </c>
      <c r="E171" s="12"/>
    </row>
    <row r="172" spans="1:5" s="11" customFormat="1" ht="21.9" customHeight="1" thickBot="1" x14ac:dyDescent="0.3">
      <c r="A172" s="11">
        <f t="shared" si="2"/>
        <v>7122</v>
      </c>
      <c r="B172" s="82">
        <f>+A172</f>
        <v>7122</v>
      </c>
      <c r="C172" s="118" t="s">
        <v>859</v>
      </c>
      <c r="D172" s="118"/>
      <c r="E172" s="119"/>
    </row>
    <row r="173" spans="1:5" s="11" customFormat="1" ht="21.9" customHeight="1" x14ac:dyDescent="0.25">
      <c r="A173" s="11">
        <f t="shared" si="2"/>
        <v>7122</v>
      </c>
      <c r="B173" s="21"/>
      <c r="C173" s="15" t="s">
        <v>404</v>
      </c>
      <c r="D173" s="27" t="s">
        <v>2802</v>
      </c>
      <c r="E173" s="26" t="s">
        <v>52</v>
      </c>
    </row>
    <row r="174" spans="1:5" s="11" customFormat="1" ht="21.9" customHeight="1" x14ac:dyDescent="0.25">
      <c r="A174" s="11">
        <f t="shared" si="2"/>
        <v>7122</v>
      </c>
      <c r="B174" s="22"/>
      <c r="C174" s="16" t="s">
        <v>406</v>
      </c>
      <c r="D174" s="14" t="s">
        <v>5037</v>
      </c>
      <c r="E174" s="25" t="s">
        <v>191</v>
      </c>
    </row>
    <row r="175" spans="1:5" s="11" customFormat="1" ht="21.9" customHeight="1" x14ac:dyDescent="0.25">
      <c r="A175" s="11">
        <f t="shared" si="2"/>
        <v>7122</v>
      </c>
      <c r="B175" s="22"/>
      <c r="C175" s="16" t="s">
        <v>408</v>
      </c>
      <c r="D175" s="14" t="s">
        <v>2803</v>
      </c>
      <c r="E175" s="25" t="s">
        <v>52</v>
      </c>
    </row>
    <row r="176" spans="1:5" s="11" customFormat="1" ht="21.9" customHeight="1" x14ac:dyDescent="0.25">
      <c r="A176" s="11">
        <f t="shared" si="2"/>
        <v>7122</v>
      </c>
      <c r="B176" s="22"/>
      <c r="C176" s="16" t="s">
        <v>968</v>
      </c>
      <c r="D176" s="14" t="s">
        <v>2804</v>
      </c>
      <c r="E176" s="25" t="s">
        <v>191</v>
      </c>
    </row>
    <row r="177" spans="1:5" s="11" customFormat="1" ht="21.9" customHeight="1" x14ac:dyDescent="0.25">
      <c r="A177" s="11">
        <f t="shared" si="2"/>
        <v>7122</v>
      </c>
      <c r="B177" s="20"/>
      <c r="C177" s="16" t="s">
        <v>970</v>
      </c>
      <c r="D177" s="14" t="s">
        <v>2805</v>
      </c>
      <c r="E177" s="25" t="s">
        <v>52</v>
      </c>
    </row>
    <row r="178" spans="1:5" s="11" customFormat="1" ht="21.9" customHeight="1" thickBot="1" x14ac:dyDescent="0.3">
      <c r="A178" s="11">
        <f t="shared" si="2"/>
        <v>7122</v>
      </c>
      <c r="E178" s="12"/>
    </row>
    <row r="179" spans="1:5" s="11" customFormat="1" ht="21.9" customHeight="1" thickBot="1" x14ac:dyDescent="0.3">
      <c r="A179" s="11">
        <f t="shared" si="2"/>
        <v>7123</v>
      </c>
      <c r="B179" s="82">
        <f>+A179</f>
        <v>7123</v>
      </c>
      <c r="C179" s="118" t="s">
        <v>2806</v>
      </c>
      <c r="D179" s="118"/>
      <c r="E179" s="119"/>
    </row>
    <row r="180" spans="1:5" s="11" customFormat="1" ht="21.9" customHeight="1" x14ac:dyDescent="0.25">
      <c r="A180" s="11">
        <f t="shared" si="2"/>
        <v>7123</v>
      </c>
      <c r="B180" s="21"/>
      <c r="C180" s="15" t="s">
        <v>404</v>
      </c>
      <c r="D180" s="27" t="s">
        <v>2807</v>
      </c>
      <c r="E180" s="26" t="s">
        <v>191</v>
      </c>
    </row>
    <row r="181" spans="1:5" s="11" customFormat="1" ht="21.9" customHeight="1" x14ac:dyDescent="0.25">
      <c r="A181" s="11">
        <f t="shared" si="2"/>
        <v>7123</v>
      </c>
      <c r="B181" s="22"/>
      <c r="C181" s="16" t="s">
        <v>406</v>
      </c>
      <c r="D181" s="14" t="s">
        <v>2808</v>
      </c>
      <c r="E181" s="25" t="s">
        <v>191</v>
      </c>
    </row>
    <row r="182" spans="1:5" s="11" customFormat="1" ht="21.9" customHeight="1" x14ac:dyDescent="0.25">
      <c r="A182" s="11">
        <f t="shared" si="2"/>
        <v>7123</v>
      </c>
      <c r="B182" s="22"/>
      <c r="C182" s="16" t="s">
        <v>408</v>
      </c>
      <c r="D182" s="14" t="s">
        <v>2809</v>
      </c>
      <c r="E182" s="25" t="s">
        <v>52</v>
      </c>
    </row>
    <row r="183" spans="1:5" s="11" customFormat="1" ht="21.9" customHeight="1" x14ac:dyDescent="0.25">
      <c r="A183" s="11">
        <f t="shared" si="2"/>
        <v>7123</v>
      </c>
      <c r="B183" s="22"/>
      <c r="C183" s="16" t="s">
        <v>968</v>
      </c>
      <c r="D183" s="14" t="s">
        <v>2810</v>
      </c>
      <c r="E183" s="25" t="s">
        <v>191</v>
      </c>
    </row>
    <row r="184" spans="1:5" s="11" customFormat="1" ht="21.9" customHeight="1" x14ac:dyDescent="0.25">
      <c r="A184" s="11">
        <f t="shared" si="2"/>
        <v>7123</v>
      </c>
      <c r="B184" s="22"/>
      <c r="C184" s="16" t="s">
        <v>970</v>
      </c>
      <c r="D184" s="14" t="s">
        <v>2811</v>
      </c>
      <c r="E184" s="25" t="s">
        <v>52</v>
      </c>
    </row>
    <row r="185" spans="1:5" s="11" customFormat="1" ht="21.9" customHeight="1" x14ac:dyDescent="0.25">
      <c r="A185" s="11">
        <f t="shared" si="2"/>
        <v>7123</v>
      </c>
      <c r="B185" s="22"/>
      <c r="C185" s="16" t="s">
        <v>972</v>
      </c>
      <c r="D185" s="14" t="s">
        <v>2812</v>
      </c>
      <c r="E185" s="25" t="s">
        <v>52</v>
      </c>
    </row>
    <row r="186" spans="1:5" s="11" customFormat="1" ht="21.9" customHeight="1" x14ac:dyDescent="0.25">
      <c r="A186" s="11">
        <f t="shared" si="2"/>
        <v>7123</v>
      </c>
      <c r="B186" s="20"/>
      <c r="C186" s="16" t="s">
        <v>1015</v>
      </c>
      <c r="D186" s="14" t="s">
        <v>4899</v>
      </c>
      <c r="E186" s="25" t="s">
        <v>52</v>
      </c>
    </row>
    <row r="187" spans="1:5" s="11" customFormat="1" ht="21.9" customHeight="1" thickBot="1" x14ac:dyDescent="0.3">
      <c r="A187" s="11">
        <f t="shared" si="2"/>
        <v>7123</v>
      </c>
      <c r="E187" s="12"/>
    </row>
    <row r="188" spans="1:5" s="11" customFormat="1" ht="21.9" customHeight="1" thickBot="1" x14ac:dyDescent="0.3">
      <c r="A188" s="11">
        <f t="shared" si="2"/>
        <v>7124</v>
      </c>
      <c r="B188" s="82">
        <f>+A188</f>
        <v>7124</v>
      </c>
      <c r="C188" s="118" t="s">
        <v>2813</v>
      </c>
      <c r="D188" s="118"/>
      <c r="E188" s="119"/>
    </row>
    <row r="189" spans="1:5" s="11" customFormat="1" ht="21.9" customHeight="1" x14ac:dyDescent="0.25">
      <c r="A189" s="11">
        <f t="shared" si="2"/>
        <v>7124</v>
      </c>
      <c r="B189" s="21"/>
      <c r="C189" s="15" t="s">
        <v>404</v>
      </c>
      <c r="D189" s="27" t="s">
        <v>2814</v>
      </c>
      <c r="E189" s="26" t="s">
        <v>191</v>
      </c>
    </row>
    <row r="190" spans="1:5" s="11" customFormat="1" ht="21.9" customHeight="1" x14ac:dyDescent="0.25">
      <c r="A190" s="11">
        <f t="shared" si="2"/>
        <v>7124</v>
      </c>
      <c r="B190" s="22"/>
      <c r="C190" s="16" t="s">
        <v>406</v>
      </c>
      <c r="D190" s="14" t="s">
        <v>4877</v>
      </c>
      <c r="E190" s="25" t="s">
        <v>191</v>
      </c>
    </row>
    <row r="191" spans="1:5" s="11" customFormat="1" ht="21.9" customHeight="1" x14ac:dyDescent="0.25">
      <c r="A191" s="11">
        <f t="shared" si="2"/>
        <v>7124</v>
      </c>
      <c r="B191" s="22"/>
      <c r="C191" s="16" t="s">
        <v>408</v>
      </c>
      <c r="D191" s="14" t="s">
        <v>5367</v>
      </c>
      <c r="E191" s="25" t="s">
        <v>191</v>
      </c>
    </row>
    <row r="192" spans="1:5" s="11" customFormat="1" ht="21.9" customHeight="1" x14ac:dyDescent="0.25">
      <c r="A192" s="11">
        <f t="shared" si="2"/>
        <v>7124</v>
      </c>
      <c r="B192" s="22"/>
      <c r="C192" s="16" t="s">
        <v>968</v>
      </c>
      <c r="D192" s="14" t="s">
        <v>2815</v>
      </c>
      <c r="E192" s="25" t="s">
        <v>52</v>
      </c>
    </row>
    <row r="193" spans="1:5" s="11" customFormat="1" ht="21.9" customHeight="1" x14ac:dyDescent="0.25">
      <c r="A193" s="11">
        <f t="shared" si="2"/>
        <v>7124</v>
      </c>
      <c r="B193" s="22"/>
      <c r="C193" s="16" t="s">
        <v>970</v>
      </c>
      <c r="D193" s="14" t="s">
        <v>4802</v>
      </c>
      <c r="E193" s="25" t="s">
        <v>52</v>
      </c>
    </row>
    <row r="194" spans="1:5" s="11" customFormat="1" ht="21.9" customHeight="1" x14ac:dyDescent="0.25">
      <c r="A194" s="11">
        <f t="shared" si="2"/>
        <v>7124</v>
      </c>
      <c r="B194" s="20"/>
      <c r="C194" s="16" t="s">
        <v>972</v>
      </c>
      <c r="D194" s="14" t="s">
        <v>2816</v>
      </c>
      <c r="E194" s="25" t="s">
        <v>52</v>
      </c>
    </row>
    <row r="195" spans="1:5" s="11" customFormat="1" ht="21.9" customHeight="1" thickBot="1" x14ac:dyDescent="0.3">
      <c r="A195" s="11">
        <f t="shared" si="2"/>
        <v>7124</v>
      </c>
      <c r="E195" s="12"/>
    </row>
    <row r="196" spans="1:5" s="11" customFormat="1" ht="21.9" customHeight="1" thickBot="1" x14ac:dyDescent="0.3">
      <c r="A196" s="11">
        <f t="shared" si="2"/>
        <v>7125</v>
      </c>
      <c r="B196" s="82">
        <f>+A196</f>
        <v>7125</v>
      </c>
      <c r="C196" s="118" t="s">
        <v>2817</v>
      </c>
      <c r="D196" s="118"/>
      <c r="E196" s="119"/>
    </row>
    <row r="197" spans="1:5" s="11" customFormat="1" ht="21.9" customHeight="1" x14ac:dyDescent="0.25">
      <c r="A197" s="11">
        <f t="shared" si="2"/>
        <v>7125</v>
      </c>
      <c r="B197" s="21"/>
      <c r="C197" s="15" t="s">
        <v>404</v>
      </c>
      <c r="D197" s="27" t="s">
        <v>5038</v>
      </c>
      <c r="E197" s="26" t="s">
        <v>191</v>
      </c>
    </row>
    <row r="198" spans="1:5" s="11" customFormat="1" ht="21.9" customHeight="1" x14ac:dyDescent="0.25">
      <c r="A198" s="11">
        <f t="shared" si="2"/>
        <v>7125</v>
      </c>
      <c r="B198" s="22"/>
      <c r="C198" s="16" t="s">
        <v>406</v>
      </c>
      <c r="D198" s="14" t="s">
        <v>2818</v>
      </c>
      <c r="E198" s="25" t="s">
        <v>191</v>
      </c>
    </row>
    <row r="199" spans="1:5" s="11" customFormat="1" ht="21.9" customHeight="1" x14ac:dyDescent="0.25">
      <c r="A199" s="11">
        <f t="shared" si="2"/>
        <v>7125</v>
      </c>
      <c r="B199" s="22"/>
      <c r="C199" s="16" t="s">
        <v>408</v>
      </c>
      <c r="D199" s="14" t="s">
        <v>2819</v>
      </c>
      <c r="E199" s="25" t="s">
        <v>191</v>
      </c>
    </row>
    <row r="200" spans="1:5" s="11" customFormat="1" ht="21.9" customHeight="1" x14ac:dyDescent="0.25">
      <c r="A200" s="11">
        <f t="shared" si="2"/>
        <v>7125</v>
      </c>
      <c r="B200" s="22"/>
      <c r="C200" s="16" t="s">
        <v>968</v>
      </c>
      <c r="D200" s="14" t="s">
        <v>2820</v>
      </c>
      <c r="E200" s="25" t="s">
        <v>52</v>
      </c>
    </row>
    <row r="201" spans="1:5" s="11" customFormat="1" ht="21.9" customHeight="1" x14ac:dyDescent="0.25">
      <c r="A201" s="11">
        <f t="shared" si="2"/>
        <v>7125</v>
      </c>
      <c r="B201" s="22"/>
      <c r="C201" s="16" t="s">
        <v>970</v>
      </c>
      <c r="D201" s="14" t="s">
        <v>2821</v>
      </c>
      <c r="E201" s="25" t="s">
        <v>191</v>
      </c>
    </row>
    <row r="202" spans="1:5" s="11" customFormat="1" ht="21.9" customHeight="1" x14ac:dyDescent="0.25">
      <c r="A202" s="11">
        <f t="shared" si="2"/>
        <v>7125</v>
      </c>
      <c r="B202" s="22"/>
      <c r="C202" s="16" t="s">
        <v>972</v>
      </c>
      <c r="D202" s="14" t="s">
        <v>2822</v>
      </c>
      <c r="E202" s="25" t="s">
        <v>52</v>
      </c>
    </row>
    <row r="203" spans="1:5" s="11" customFormat="1" ht="21.9" customHeight="1" x14ac:dyDescent="0.25">
      <c r="A203" s="11">
        <f t="shared" si="2"/>
        <v>7125</v>
      </c>
      <c r="B203" s="20"/>
      <c r="C203" s="16" t="s">
        <v>1015</v>
      </c>
      <c r="D203" s="14" t="s">
        <v>2823</v>
      </c>
      <c r="E203" s="25" t="s">
        <v>52</v>
      </c>
    </row>
    <row r="204" spans="1:5" s="11" customFormat="1" ht="21.9" customHeight="1" thickBot="1" x14ac:dyDescent="0.3">
      <c r="A204" s="11">
        <f t="shared" ref="A204:A219" si="3">+IF(AND(OR(E205="V",E205="F"),AND(E204&lt;&gt;"V",E204&lt;&gt;"F")),+A203+1,A203)</f>
        <v>7125</v>
      </c>
      <c r="E204" s="12"/>
    </row>
    <row r="205" spans="1:5" s="11" customFormat="1" ht="21.9" customHeight="1" thickBot="1" x14ac:dyDescent="0.3">
      <c r="A205" s="11">
        <f t="shared" si="3"/>
        <v>7126</v>
      </c>
      <c r="B205" s="82">
        <f>+A205</f>
        <v>7126</v>
      </c>
      <c r="C205" s="118" t="s">
        <v>2824</v>
      </c>
      <c r="D205" s="118"/>
      <c r="E205" s="119"/>
    </row>
    <row r="206" spans="1:5" s="11" customFormat="1" ht="21.9" customHeight="1" x14ac:dyDescent="0.25">
      <c r="A206" s="11">
        <f t="shared" si="3"/>
        <v>7126</v>
      </c>
      <c r="B206" s="21"/>
      <c r="C206" s="15" t="s">
        <v>404</v>
      </c>
      <c r="D206" s="27" t="s">
        <v>2825</v>
      </c>
      <c r="E206" s="26" t="s">
        <v>191</v>
      </c>
    </row>
    <row r="207" spans="1:5" s="11" customFormat="1" ht="21.9" customHeight="1" x14ac:dyDescent="0.25">
      <c r="A207" s="11">
        <f t="shared" si="3"/>
        <v>7126</v>
      </c>
      <c r="B207" s="22"/>
      <c r="C207" s="16" t="s">
        <v>406</v>
      </c>
      <c r="D207" s="14" t="s">
        <v>2826</v>
      </c>
      <c r="E207" s="25" t="s">
        <v>191</v>
      </c>
    </row>
    <row r="208" spans="1:5" s="11" customFormat="1" ht="21.9" customHeight="1" x14ac:dyDescent="0.25">
      <c r="A208" s="11">
        <f t="shared" si="3"/>
        <v>7126</v>
      </c>
      <c r="B208" s="22"/>
      <c r="C208" s="16" t="s">
        <v>408</v>
      </c>
      <c r="D208" s="14" t="s">
        <v>2827</v>
      </c>
      <c r="E208" s="25" t="s">
        <v>191</v>
      </c>
    </row>
    <row r="209" spans="1:5" s="11" customFormat="1" ht="21.9" customHeight="1" x14ac:dyDescent="0.25">
      <c r="A209" s="11">
        <f t="shared" si="3"/>
        <v>7126</v>
      </c>
      <c r="B209" s="22"/>
      <c r="C209" s="16" t="s">
        <v>968</v>
      </c>
      <c r="D209" s="14" t="s">
        <v>2828</v>
      </c>
      <c r="E209" s="25" t="s">
        <v>52</v>
      </c>
    </row>
    <row r="210" spans="1:5" s="11" customFormat="1" ht="21.9" customHeight="1" x14ac:dyDescent="0.25">
      <c r="A210" s="11">
        <f t="shared" si="3"/>
        <v>7126</v>
      </c>
      <c r="B210" s="22"/>
      <c r="C210" s="16" t="s">
        <v>970</v>
      </c>
      <c r="D210" s="14" t="s">
        <v>2829</v>
      </c>
      <c r="E210" s="25" t="s">
        <v>52</v>
      </c>
    </row>
    <row r="211" spans="1:5" s="11" customFormat="1" ht="21.9" customHeight="1" x14ac:dyDescent="0.25">
      <c r="A211" s="11">
        <f t="shared" si="3"/>
        <v>7126</v>
      </c>
      <c r="B211" s="20"/>
      <c r="C211" s="16" t="s">
        <v>972</v>
      </c>
      <c r="D211" s="14" t="s">
        <v>2830</v>
      </c>
      <c r="E211" s="25" t="s">
        <v>52</v>
      </c>
    </row>
    <row r="212" spans="1:5" s="11" customFormat="1" ht="21.9" customHeight="1" thickBot="1" x14ac:dyDescent="0.3">
      <c r="A212" s="11">
        <f t="shared" si="3"/>
        <v>7126</v>
      </c>
      <c r="E212" s="12"/>
    </row>
    <row r="213" spans="1:5" s="11" customFormat="1" ht="21.9" customHeight="1" thickBot="1" x14ac:dyDescent="0.3">
      <c r="A213" s="11">
        <f t="shared" si="3"/>
        <v>7127</v>
      </c>
      <c r="B213" s="82">
        <f>+A213</f>
        <v>7127</v>
      </c>
      <c r="C213" s="118" t="s">
        <v>5039</v>
      </c>
      <c r="D213" s="118"/>
      <c r="E213" s="119"/>
    </row>
    <row r="214" spans="1:5" s="11" customFormat="1" ht="21.9" customHeight="1" x14ac:dyDescent="0.25">
      <c r="A214" s="11">
        <f t="shared" si="3"/>
        <v>7127</v>
      </c>
      <c r="B214" s="21"/>
      <c r="C214" s="15" t="s">
        <v>404</v>
      </c>
      <c r="D214" s="27" t="s">
        <v>2831</v>
      </c>
      <c r="E214" s="26" t="s">
        <v>191</v>
      </c>
    </row>
    <row r="215" spans="1:5" s="11" customFormat="1" ht="21.9" customHeight="1" x14ac:dyDescent="0.25">
      <c r="A215" s="11">
        <f t="shared" si="3"/>
        <v>7127</v>
      </c>
      <c r="B215" s="22"/>
      <c r="C215" s="16" t="s">
        <v>406</v>
      </c>
      <c r="D215" s="14" t="s">
        <v>2832</v>
      </c>
      <c r="E215" s="25" t="s">
        <v>191</v>
      </c>
    </row>
    <row r="216" spans="1:5" s="11" customFormat="1" ht="21.9" customHeight="1" x14ac:dyDescent="0.25">
      <c r="A216" s="11">
        <f t="shared" si="3"/>
        <v>7127</v>
      </c>
      <c r="B216" s="22"/>
      <c r="C216" s="16" t="s">
        <v>408</v>
      </c>
      <c r="D216" s="14" t="s">
        <v>2833</v>
      </c>
      <c r="E216" s="25" t="s">
        <v>191</v>
      </c>
    </row>
    <row r="217" spans="1:5" s="11" customFormat="1" ht="21.9" customHeight="1" x14ac:dyDescent="0.25">
      <c r="A217" s="11">
        <f t="shared" si="3"/>
        <v>7127</v>
      </c>
      <c r="B217" s="22"/>
      <c r="C217" s="16" t="s">
        <v>968</v>
      </c>
      <c r="D217" s="14" t="s">
        <v>2834</v>
      </c>
      <c r="E217" s="25" t="s">
        <v>52</v>
      </c>
    </row>
    <row r="218" spans="1:5" s="11" customFormat="1" ht="21.9" customHeight="1" x14ac:dyDescent="0.25">
      <c r="A218" s="11">
        <f t="shared" si="3"/>
        <v>7127</v>
      </c>
      <c r="B218" s="22"/>
      <c r="C218" s="16" t="s">
        <v>970</v>
      </c>
      <c r="D218" s="14" t="s">
        <v>2835</v>
      </c>
      <c r="E218" s="25" t="s">
        <v>52</v>
      </c>
    </row>
    <row r="219" spans="1:5" s="11" customFormat="1" ht="21.9" customHeight="1" x14ac:dyDescent="0.25">
      <c r="A219" s="11">
        <f t="shared" si="3"/>
        <v>7127</v>
      </c>
      <c r="B219" s="20"/>
      <c r="C219" s="16" t="s">
        <v>972</v>
      </c>
      <c r="D219" s="14" t="s">
        <v>5040</v>
      </c>
      <c r="E219" s="25" t="s">
        <v>52</v>
      </c>
    </row>
  </sheetData>
  <mergeCells count="27">
    <mergeCell ref="C59:E59"/>
    <mergeCell ref="C35:E35"/>
    <mergeCell ref="C43:E43"/>
    <mergeCell ref="C3:E3"/>
    <mergeCell ref="C11:E11"/>
    <mergeCell ref="C19:E19"/>
    <mergeCell ref="C27:E27"/>
    <mergeCell ref="C51:E51"/>
    <mergeCell ref="C131:E131"/>
    <mergeCell ref="C139:E139"/>
    <mergeCell ref="C179:E179"/>
    <mergeCell ref="C67:E67"/>
    <mergeCell ref="C75:E75"/>
    <mergeCell ref="C83:E83"/>
    <mergeCell ref="C91:E91"/>
    <mergeCell ref="C116:E116"/>
    <mergeCell ref="C123:E123"/>
    <mergeCell ref="C99:E99"/>
    <mergeCell ref="C107:E107"/>
    <mergeCell ref="C213:E213"/>
    <mergeCell ref="C147:E147"/>
    <mergeCell ref="C156:E156"/>
    <mergeCell ref="C164:E164"/>
    <mergeCell ref="C172:E172"/>
    <mergeCell ref="C188:E188"/>
    <mergeCell ref="C196:E196"/>
    <mergeCell ref="C205:E205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B28"/>
  <sheetViews>
    <sheetView view="pageLayout" zoomScaleNormal="100" workbookViewId="0">
      <selection activeCell="B13" sqref="B13"/>
    </sheetView>
  </sheetViews>
  <sheetFormatPr defaultColWidth="9.08984375" defaultRowHeight="12.5" x14ac:dyDescent="0.25"/>
  <cols>
    <col min="1" max="1" width="13.36328125" style="48" customWidth="1"/>
    <col min="2" max="2" width="85.08984375" style="48" customWidth="1"/>
    <col min="3" max="16384" width="9.08984375" style="48"/>
  </cols>
  <sheetData>
    <row r="1" spans="1:2" ht="15.5" x14ac:dyDescent="0.35">
      <c r="B1" s="1"/>
    </row>
    <row r="2" spans="1:2" ht="15.5" x14ac:dyDescent="0.35">
      <c r="B2" s="1"/>
    </row>
    <row r="3" spans="1:2" ht="15.5" x14ac:dyDescent="0.35">
      <c r="B3" s="1"/>
    </row>
    <row r="4" spans="1:2" ht="15.5" x14ac:dyDescent="0.35">
      <c r="B4" s="1"/>
    </row>
    <row r="5" spans="1:2" ht="15.5" x14ac:dyDescent="0.35">
      <c r="B5" s="1"/>
    </row>
    <row r="6" spans="1:2" ht="15.5" x14ac:dyDescent="0.35">
      <c r="B6" s="1"/>
    </row>
    <row r="7" spans="1:2" ht="13" x14ac:dyDescent="0.3">
      <c r="B7" s="2" t="s">
        <v>14</v>
      </c>
    </row>
    <row r="8" spans="1:2" s="70" customFormat="1" ht="61.5" customHeight="1" x14ac:dyDescent="0.25">
      <c r="B8" s="99" t="s">
        <v>5466</v>
      </c>
    </row>
    <row r="9" spans="1:2" s="70" customFormat="1" ht="15.5" x14ac:dyDescent="0.25">
      <c r="A9" s="98"/>
      <c r="B9" s="85" t="s">
        <v>5467</v>
      </c>
    </row>
    <row r="10" spans="1:2" s="70" customFormat="1" ht="30" customHeight="1" x14ac:dyDescent="0.35">
      <c r="A10" s="98"/>
      <c r="B10" s="86" t="s">
        <v>5548</v>
      </c>
    </row>
    <row r="11" spans="1:2" ht="18" x14ac:dyDescent="0.4">
      <c r="B11" s="4"/>
    </row>
    <row r="12" spans="1:2" ht="18" x14ac:dyDescent="0.4">
      <c r="B12" s="4" t="s">
        <v>817</v>
      </c>
    </row>
    <row r="13" spans="1:2" ht="18" x14ac:dyDescent="0.4">
      <c r="B13" s="4"/>
    </row>
    <row r="14" spans="1:2" ht="18" x14ac:dyDescent="0.4">
      <c r="B14" s="4"/>
    </row>
    <row r="15" spans="1:2" ht="18" x14ac:dyDescent="0.4">
      <c r="B15" s="4"/>
    </row>
    <row r="16" spans="1:2" ht="18" x14ac:dyDescent="0.4">
      <c r="B16" s="4"/>
    </row>
    <row r="17" spans="2:2" ht="32.5" x14ac:dyDescent="0.65">
      <c r="B17" s="83" t="s">
        <v>5545</v>
      </c>
    </row>
    <row r="18" spans="2:2" ht="32.5" x14ac:dyDescent="0.65">
      <c r="B18" s="83" t="s">
        <v>5544</v>
      </c>
    </row>
    <row r="19" spans="2:2" ht="15.5" x14ac:dyDescent="0.35">
      <c r="B19" s="1"/>
    </row>
    <row r="20" spans="2:2" ht="15.5" x14ac:dyDescent="0.35">
      <c r="B20" s="1"/>
    </row>
    <row r="21" spans="2:2" ht="13" x14ac:dyDescent="0.3">
      <c r="B21" s="2"/>
    </row>
    <row r="22" spans="2:2" ht="54.75" customHeight="1" x14ac:dyDescent="0.25">
      <c r="B22" s="84" t="s">
        <v>524</v>
      </c>
    </row>
    <row r="23" spans="2:2" ht="18" x14ac:dyDescent="0.4">
      <c r="B23" s="4"/>
    </row>
    <row r="24" spans="2:2" ht="18" x14ac:dyDescent="0.4">
      <c r="B24" s="4"/>
    </row>
    <row r="25" spans="2:2" ht="17.5" x14ac:dyDescent="0.35">
      <c r="B25" s="3"/>
    </row>
    <row r="26" spans="2:2" ht="17.5" x14ac:dyDescent="0.35">
      <c r="B26" s="3"/>
    </row>
    <row r="27" spans="2:2" ht="17.5" x14ac:dyDescent="0.35">
      <c r="B27" s="3"/>
    </row>
    <row r="28" spans="2:2" ht="13" x14ac:dyDescent="0.3">
      <c r="B28" s="5" t="s">
        <v>5412</v>
      </c>
    </row>
  </sheetData>
  <phoneticPr fontId="4" type="noConversion"/>
  <pageMargins left="0.7" right="0.7" top="0.75" bottom="0.75" header="0.3" footer="0.3"/>
  <pageSetup paperSize="9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Imaging.Document" shapeId="1026" r:id="rId4">
          <objectPr defaultSize="0" autoPict="0" r:id="rId5">
            <anchor moveWithCells="1" sizeWithCells="1">
              <from>
                <xdr:col>1</xdr:col>
                <xdr:colOff>2628900</xdr:colOff>
                <xdr:row>4</xdr:row>
                <xdr:rowOff>12700</xdr:rowOff>
              </from>
              <to>
                <xdr:col>1</xdr:col>
                <xdr:colOff>3213100</xdr:colOff>
                <xdr:row>7</xdr:row>
                <xdr:rowOff>133350</xdr:rowOff>
              </to>
            </anchor>
          </objectPr>
        </oleObject>
      </mc:Choice>
      <mc:Fallback>
        <oleObject progId="Imaging.Document" shapeId="1026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147"/>
  <sheetViews>
    <sheetView showGridLines="0" zoomScaleNormal="100" workbookViewId="0">
      <selection activeCell="D22" sqref="D22"/>
    </sheetView>
  </sheetViews>
  <sheetFormatPr defaultColWidth="9.08984375" defaultRowHeight="12.5" x14ac:dyDescent="0.25"/>
  <cols>
    <col min="1" max="1" width="4.08984375" style="48" bestFit="1" customWidth="1"/>
    <col min="2" max="2" width="5.90625" style="48" bestFit="1" customWidth="1"/>
    <col min="3" max="3" width="2.453125" style="48" bestFit="1" customWidth="1"/>
    <col min="4" max="4" width="81.54296875" style="48" customWidth="1"/>
    <col min="5" max="5" width="4.54296875" style="48" customWidth="1"/>
    <col min="6" max="16384" width="9.08984375" style="48"/>
  </cols>
  <sheetData>
    <row r="1" spans="1:5" s="10" customFormat="1" ht="44.15" customHeight="1" thickBot="1" x14ac:dyDescent="0.3">
      <c r="B1" s="32" t="s">
        <v>375</v>
      </c>
      <c r="C1" s="33"/>
      <c r="D1" s="36" t="s">
        <v>665</v>
      </c>
      <c r="E1" s="38"/>
    </row>
    <row r="2" spans="1:5" s="11" customFormat="1" ht="21.9" customHeight="1" thickBot="1" x14ac:dyDescent="0.3">
      <c r="B2" s="10"/>
      <c r="E2" s="12"/>
    </row>
    <row r="3" spans="1:5" s="11" customFormat="1" ht="21.9" customHeight="1" thickBot="1" x14ac:dyDescent="0.3">
      <c r="B3" s="13">
        <v>7201</v>
      </c>
      <c r="C3" s="118" t="s">
        <v>2836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2837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2838</v>
      </c>
      <c r="E5" s="25" t="s">
        <v>52</v>
      </c>
    </row>
    <row r="6" spans="1:5" s="11" customFormat="1" ht="21.9" customHeight="1" x14ac:dyDescent="0.25">
      <c r="B6" s="22"/>
      <c r="C6" s="16" t="s">
        <v>408</v>
      </c>
      <c r="D6" s="14" t="s">
        <v>5289</v>
      </c>
      <c r="E6" s="25" t="s">
        <v>191</v>
      </c>
    </row>
    <row r="7" spans="1:5" s="11" customFormat="1" ht="21.9" customHeight="1" x14ac:dyDescent="0.25">
      <c r="B7" s="22"/>
      <c r="C7" s="16" t="s">
        <v>968</v>
      </c>
      <c r="D7" s="14" t="s">
        <v>2839</v>
      </c>
      <c r="E7" s="25" t="s">
        <v>52</v>
      </c>
    </row>
    <row r="8" spans="1:5" s="11" customFormat="1" ht="21.9" customHeight="1" x14ac:dyDescent="0.25">
      <c r="B8" s="22"/>
      <c r="C8" s="16" t="s">
        <v>970</v>
      </c>
      <c r="D8" s="14" t="s">
        <v>2840</v>
      </c>
      <c r="E8" s="25" t="s">
        <v>191</v>
      </c>
    </row>
    <row r="9" spans="1:5" s="11" customFormat="1" ht="21.9" customHeight="1" x14ac:dyDescent="0.25">
      <c r="B9" s="20"/>
      <c r="C9" s="16" t="s">
        <v>972</v>
      </c>
      <c r="D9" s="14" t="s">
        <v>2841</v>
      </c>
      <c r="E9" s="25" t="s">
        <v>52</v>
      </c>
    </row>
    <row r="10" spans="1:5" s="11" customFormat="1" ht="21.9" customHeight="1" thickBot="1" x14ac:dyDescent="0.3">
      <c r="A10" s="11">
        <f>+B3</f>
        <v>7201</v>
      </c>
      <c r="E10" s="12"/>
    </row>
    <row r="11" spans="1:5" s="11" customFormat="1" ht="21.9" customHeight="1" thickBot="1" x14ac:dyDescent="0.3">
      <c r="A11" s="11">
        <f>+IF(AND(OR(E12="V",E12="F"),AND(E11&lt;&gt;"V",E11&lt;&gt;"F")),+A10+1,A10)</f>
        <v>7202</v>
      </c>
      <c r="B11" s="13">
        <f>+A11</f>
        <v>7202</v>
      </c>
      <c r="C11" s="118" t="s">
        <v>847</v>
      </c>
      <c r="D11" s="118"/>
      <c r="E11" s="119"/>
    </row>
    <row r="12" spans="1:5" s="11" customFormat="1" ht="21.9" customHeight="1" x14ac:dyDescent="0.25">
      <c r="A12" s="11">
        <f t="shared" ref="A12:A62" si="0">+IF(AND(OR(E13="V",E13="F"),AND(E12&lt;&gt;"V",E12&lt;&gt;"F")),+A11+1,A11)</f>
        <v>7202</v>
      </c>
      <c r="B12" s="21"/>
      <c r="C12" s="15" t="s">
        <v>404</v>
      </c>
      <c r="D12" s="27" t="s">
        <v>2842</v>
      </c>
      <c r="E12" s="26" t="s">
        <v>191</v>
      </c>
    </row>
    <row r="13" spans="1:5" s="11" customFormat="1" ht="21.9" customHeight="1" x14ac:dyDescent="0.25">
      <c r="A13" s="11">
        <f t="shared" si="0"/>
        <v>7202</v>
      </c>
      <c r="B13" s="22"/>
      <c r="C13" s="16" t="s">
        <v>406</v>
      </c>
      <c r="D13" s="14" t="s">
        <v>2843</v>
      </c>
      <c r="E13" s="25" t="s">
        <v>191</v>
      </c>
    </row>
    <row r="14" spans="1:5" s="11" customFormat="1" ht="21.9" customHeight="1" x14ac:dyDescent="0.25">
      <c r="A14" s="11">
        <f t="shared" si="0"/>
        <v>7202</v>
      </c>
      <c r="B14" s="22"/>
      <c r="C14" s="16" t="s">
        <v>408</v>
      </c>
      <c r="D14" s="14" t="s">
        <v>2844</v>
      </c>
      <c r="E14" s="25" t="s">
        <v>191</v>
      </c>
    </row>
    <row r="15" spans="1:5" s="11" customFormat="1" ht="21.9" customHeight="1" x14ac:dyDescent="0.25">
      <c r="A15" s="11">
        <f t="shared" si="0"/>
        <v>7202</v>
      </c>
      <c r="B15" s="22"/>
      <c r="C15" s="16" t="s">
        <v>968</v>
      </c>
      <c r="D15" s="14" t="s">
        <v>2845</v>
      </c>
      <c r="E15" s="25" t="s">
        <v>52</v>
      </c>
    </row>
    <row r="16" spans="1:5" s="11" customFormat="1" ht="21.9" customHeight="1" x14ac:dyDescent="0.25">
      <c r="A16" s="11">
        <f t="shared" si="0"/>
        <v>7202</v>
      </c>
      <c r="B16" s="22"/>
      <c r="C16" s="16" t="s">
        <v>970</v>
      </c>
      <c r="D16" s="14" t="s">
        <v>2846</v>
      </c>
      <c r="E16" s="25" t="s">
        <v>52</v>
      </c>
    </row>
    <row r="17" spans="1:5" s="11" customFormat="1" ht="21.9" customHeight="1" x14ac:dyDescent="0.25">
      <c r="A17" s="11">
        <f t="shared" si="0"/>
        <v>7202</v>
      </c>
      <c r="B17" s="20"/>
      <c r="C17" s="16" t="s">
        <v>972</v>
      </c>
      <c r="D17" s="14" t="s">
        <v>2847</v>
      </c>
      <c r="E17" s="25" t="s">
        <v>52</v>
      </c>
    </row>
    <row r="18" spans="1:5" s="11" customFormat="1" ht="21.9" customHeight="1" thickBot="1" x14ac:dyDescent="0.3">
      <c r="A18" s="11">
        <f t="shared" si="0"/>
        <v>7202</v>
      </c>
      <c r="E18" s="12"/>
    </row>
    <row r="19" spans="1:5" s="11" customFormat="1" ht="21.9" customHeight="1" thickBot="1" x14ac:dyDescent="0.3">
      <c r="A19" s="11">
        <f t="shared" si="0"/>
        <v>7203</v>
      </c>
      <c r="B19" s="82">
        <f>+A19</f>
        <v>7203</v>
      </c>
      <c r="C19" s="118" t="s">
        <v>329</v>
      </c>
      <c r="D19" s="118"/>
      <c r="E19" s="119"/>
    </row>
    <row r="20" spans="1:5" s="11" customFormat="1" ht="21.9" customHeight="1" x14ac:dyDescent="0.25">
      <c r="A20" s="11">
        <f t="shared" si="0"/>
        <v>7203</v>
      </c>
      <c r="B20" s="21"/>
      <c r="C20" s="15" t="s">
        <v>404</v>
      </c>
      <c r="D20" s="27" t="s">
        <v>2848</v>
      </c>
      <c r="E20" s="26" t="s">
        <v>191</v>
      </c>
    </row>
    <row r="21" spans="1:5" s="11" customFormat="1" ht="21.9" customHeight="1" x14ac:dyDescent="0.25">
      <c r="A21" s="11">
        <f t="shared" si="0"/>
        <v>7203</v>
      </c>
      <c r="B21" s="22"/>
      <c r="C21" s="16" t="s">
        <v>406</v>
      </c>
      <c r="D21" s="14" t="s">
        <v>2849</v>
      </c>
      <c r="E21" s="25" t="s">
        <v>52</v>
      </c>
    </row>
    <row r="22" spans="1:5" s="11" customFormat="1" ht="21.9" customHeight="1" x14ac:dyDescent="0.25">
      <c r="A22" s="11">
        <f t="shared" si="0"/>
        <v>7203</v>
      </c>
      <c r="B22" s="22"/>
      <c r="C22" s="16" t="s">
        <v>408</v>
      </c>
      <c r="D22" s="14" t="s">
        <v>2850</v>
      </c>
      <c r="E22" s="25" t="s">
        <v>191</v>
      </c>
    </row>
    <row r="23" spans="1:5" s="11" customFormat="1" ht="21.9" customHeight="1" x14ac:dyDescent="0.25">
      <c r="A23" s="11">
        <f t="shared" si="0"/>
        <v>7203</v>
      </c>
      <c r="B23" s="22"/>
      <c r="C23" s="16" t="s">
        <v>968</v>
      </c>
      <c r="D23" s="14" t="s">
        <v>2851</v>
      </c>
      <c r="E23" s="25" t="s">
        <v>52</v>
      </c>
    </row>
    <row r="24" spans="1:5" s="11" customFormat="1" ht="21.9" customHeight="1" x14ac:dyDescent="0.25">
      <c r="A24" s="11">
        <f t="shared" si="0"/>
        <v>7203</v>
      </c>
      <c r="B24" s="20"/>
      <c r="C24" s="16" t="s">
        <v>970</v>
      </c>
      <c r="D24" s="14" t="s">
        <v>2852</v>
      </c>
      <c r="E24" s="25" t="s">
        <v>52</v>
      </c>
    </row>
    <row r="25" spans="1:5" s="11" customFormat="1" ht="21.9" customHeight="1" thickBot="1" x14ac:dyDescent="0.3">
      <c r="A25" s="11">
        <f t="shared" si="0"/>
        <v>7203</v>
      </c>
      <c r="E25" s="12"/>
    </row>
    <row r="26" spans="1:5" s="11" customFormat="1" ht="21.9" customHeight="1" thickBot="1" x14ac:dyDescent="0.3">
      <c r="A26" s="11">
        <f t="shared" si="0"/>
        <v>7204</v>
      </c>
      <c r="B26" s="82">
        <f>+A26</f>
        <v>7204</v>
      </c>
      <c r="C26" s="118" t="s">
        <v>2853</v>
      </c>
      <c r="D26" s="118"/>
      <c r="E26" s="119"/>
    </row>
    <row r="27" spans="1:5" s="11" customFormat="1" ht="21.9" customHeight="1" x14ac:dyDescent="0.25">
      <c r="A27" s="11">
        <f t="shared" si="0"/>
        <v>7204</v>
      </c>
      <c r="B27" s="21"/>
      <c r="C27" s="15" t="s">
        <v>404</v>
      </c>
      <c r="D27" s="27" t="s">
        <v>2854</v>
      </c>
      <c r="E27" s="26" t="s">
        <v>191</v>
      </c>
    </row>
    <row r="28" spans="1:5" s="11" customFormat="1" ht="21.9" customHeight="1" x14ac:dyDescent="0.25">
      <c r="A28" s="11">
        <f t="shared" si="0"/>
        <v>7204</v>
      </c>
      <c r="B28" s="22"/>
      <c r="C28" s="16" t="s">
        <v>406</v>
      </c>
      <c r="D28" s="14" t="s">
        <v>2855</v>
      </c>
      <c r="E28" s="25" t="s">
        <v>191</v>
      </c>
    </row>
    <row r="29" spans="1:5" s="11" customFormat="1" ht="21.9" customHeight="1" x14ac:dyDescent="0.25">
      <c r="A29" s="11">
        <f t="shared" si="0"/>
        <v>7204</v>
      </c>
      <c r="B29" s="22"/>
      <c r="C29" s="16" t="s">
        <v>408</v>
      </c>
      <c r="D29" s="14" t="s">
        <v>2856</v>
      </c>
      <c r="E29" s="25" t="s">
        <v>52</v>
      </c>
    </row>
    <row r="30" spans="1:5" s="11" customFormat="1" ht="21.9" customHeight="1" x14ac:dyDescent="0.25">
      <c r="A30" s="11">
        <f t="shared" si="0"/>
        <v>7204</v>
      </c>
      <c r="B30" s="22"/>
      <c r="C30" s="16" t="s">
        <v>968</v>
      </c>
      <c r="D30" s="14" t="s">
        <v>2857</v>
      </c>
      <c r="E30" s="25" t="s">
        <v>52</v>
      </c>
    </row>
    <row r="31" spans="1:5" s="11" customFormat="1" ht="21.9" customHeight="1" x14ac:dyDescent="0.25">
      <c r="A31" s="11">
        <f t="shared" si="0"/>
        <v>7204</v>
      </c>
      <c r="B31" s="20"/>
      <c r="C31" s="16" t="s">
        <v>970</v>
      </c>
      <c r="D31" s="14" t="s">
        <v>2858</v>
      </c>
      <c r="E31" s="25" t="s">
        <v>52</v>
      </c>
    </row>
    <row r="32" spans="1:5" s="11" customFormat="1" ht="21.9" customHeight="1" thickBot="1" x14ac:dyDescent="0.3">
      <c r="A32" s="11">
        <f t="shared" si="0"/>
        <v>7204</v>
      </c>
      <c r="E32" s="12"/>
    </row>
    <row r="33" spans="1:5" s="11" customFormat="1" ht="21.9" customHeight="1" thickBot="1" x14ac:dyDescent="0.3">
      <c r="A33" s="11">
        <f t="shared" si="0"/>
        <v>7205</v>
      </c>
      <c r="B33" s="82">
        <f>+A33</f>
        <v>7205</v>
      </c>
      <c r="C33" s="118" t="s">
        <v>846</v>
      </c>
      <c r="D33" s="118"/>
      <c r="E33" s="119"/>
    </row>
    <row r="34" spans="1:5" s="11" customFormat="1" ht="21.9" customHeight="1" x14ac:dyDescent="0.25">
      <c r="A34" s="11">
        <f t="shared" si="0"/>
        <v>7205</v>
      </c>
      <c r="B34" s="21"/>
      <c r="C34" s="15" t="s">
        <v>404</v>
      </c>
      <c r="D34" s="27" t="s">
        <v>2859</v>
      </c>
      <c r="E34" s="26" t="s">
        <v>191</v>
      </c>
    </row>
    <row r="35" spans="1:5" s="11" customFormat="1" ht="21.9" customHeight="1" x14ac:dyDescent="0.25">
      <c r="A35" s="11">
        <f t="shared" si="0"/>
        <v>7205</v>
      </c>
      <c r="B35" s="22"/>
      <c r="C35" s="16" t="s">
        <v>406</v>
      </c>
      <c r="D35" s="14" t="s">
        <v>2860</v>
      </c>
      <c r="E35" s="25" t="s">
        <v>191</v>
      </c>
    </row>
    <row r="36" spans="1:5" s="11" customFormat="1" ht="21.9" customHeight="1" x14ac:dyDescent="0.25">
      <c r="A36" s="11">
        <f t="shared" si="0"/>
        <v>7205</v>
      </c>
      <c r="B36" s="22"/>
      <c r="C36" s="16" t="s">
        <v>408</v>
      </c>
      <c r="D36" s="14" t="s">
        <v>2861</v>
      </c>
      <c r="E36" s="25" t="s">
        <v>191</v>
      </c>
    </row>
    <row r="37" spans="1:5" s="11" customFormat="1" ht="21.9" customHeight="1" x14ac:dyDescent="0.25">
      <c r="A37" s="11">
        <f t="shared" si="0"/>
        <v>7205</v>
      </c>
      <c r="B37" s="22"/>
      <c r="C37" s="16" t="s">
        <v>968</v>
      </c>
      <c r="D37" s="14" t="s">
        <v>2862</v>
      </c>
      <c r="E37" s="25" t="s">
        <v>52</v>
      </c>
    </row>
    <row r="38" spans="1:5" s="11" customFormat="1" ht="21.9" customHeight="1" x14ac:dyDescent="0.25">
      <c r="A38" s="11">
        <f t="shared" si="0"/>
        <v>7205</v>
      </c>
      <c r="B38" s="22"/>
      <c r="C38" s="16" t="s">
        <v>970</v>
      </c>
      <c r="D38" s="14" t="s">
        <v>2863</v>
      </c>
      <c r="E38" s="25" t="s">
        <v>52</v>
      </c>
    </row>
    <row r="39" spans="1:5" s="11" customFormat="1" ht="21.9" customHeight="1" x14ac:dyDescent="0.25">
      <c r="A39" s="11">
        <f t="shared" si="0"/>
        <v>7205</v>
      </c>
      <c r="B39" s="20"/>
      <c r="C39" s="16" t="s">
        <v>972</v>
      </c>
      <c r="D39" s="14" t="s">
        <v>2864</v>
      </c>
      <c r="E39" s="25" t="s">
        <v>52</v>
      </c>
    </row>
    <row r="40" spans="1:5" s="11" customFormat="1" ht="21.9" customHeight="1" thickBot="1" x14ac:dyDescent="0.3">
      <c r="A40" s="11">
        <f t="shared" si="0"/>
        <v>7205</v>
      </c>
      <c r="E40" s="12"/>
    </row>
    <row r="41" spans="1:5" s="11" customFormat="1" ht="21.9" customHeight="1" thickBot="1" x14ac:dyDescent="0.3">
      <c r="A41" s="11">
        <f t="shared" si="0"/>
        <v>7206</v>
      </c>
      <c r="B41" s="82">
        <f>+A41</f>
        <v>7206</v>
      </c>
      <c r="C41" s="118" t="s">
        <v>2865</v>
      </c>
      <c r="D41" s="118"/>
      <c r="E41" s="119"/>
    </row>
    <row r="42" spans="1:5" s="11" customFormat="1" ht="21.9" customHeight="1" x14ac:dyDescent="0.25">
      <c r="A42" s="11">
        <f t="shared" si="0"/>
        <v>7206</v>
      </c>
      <c r="B42" s="21"/>
      <c r="C42" s="15" t="s">
        <v>404</v>
      </c>
      <c r="D42" s="27" t="s">
        <v>2866</v>
      </c>
      <c r="E42" s="26" t="s">
        <v>191</v>
      </c>
    </row>
    <row r="43" spans="1:5" s="11" customFormat="1" ht="21.9" customHeight="1" x14ac:dyDescent="0.25">
      <c r="A43" s="11">
        <f t="shared" si="0"/>
        <v>7206</v>
      </c>
      <c r="B43" s="22"/>
      <c r="C43" s="16" t="s">
        <v>406</v>
      </c>
      <c r="D43" s="14" t="s">
        <v>2867</v>
      </c>
      <c r="E43" s="25" t="s">
        <v>191</v>
      </c>
    </row>
    <row r="44" spans="1:5" s="11" customFormat="1" ht="21.9" customHeight="1" x14ac:dyDescent="0.25">
      <c r="A44" s="11">
        <f t="shared" si="0"/>
        <v>7206</v>
      </c>
      <c r="B44" s="22"/>
      <c r="C44" s="16" t="s">
        <v>408</v>
      </c>
      <c r="D44" s="14" t="s">
        <v>2868</v>
      </c>
      <c r="E44" s="25" t="s">
        <v>191</v>
      </c>
    </row>
    <row r="45" spans="1:5" s="11" customFormat="1" ht="21.9" customHeight="1" x14ac:dyDescent="0.25">
      <c r="A45" s="11">
        <f t="shared" si="0"/>
        <v>7206</v>
      </c>
      <c r="B45" s="22"/>
      <c r="C45" s="16" t="s">
        <v>968</v>
      </c>
      <c r="D45" s="14" t="s">
        <v>2869</v>
      </c>
      <c r="E45" s="25" t="s">
        <v>52</v>
      </c>
    </row>
    <row r="46" spans="1:5" s="11" customFormat="1" ht="21.9" customHeight="1" x14ac:dyDescent="0.25">
      <c r="A46" s="11">
        <f t="shared" si="0"/>
        <v>7206</v>
      </c>
      <c r="B46" s="22"/>
      <c r="C46" s="16" t="s">
        <v>970</v>
      </c>
      <c r="D46" s="14" t="s">
        <v>2870</v>
      </c>
      <c r="E46" s="25" t="s">
        <v>52</v>
      </c>
    </row>
    <row r="47" spans="1:5" s="11" customFormat="1" ht="21.9" customHeight="1" x14ac:dyDescent="0.25">
      <c r="A47" s="11">
        <f t="shared" si="0"/>
        <v>7206</v>
      </c>
      <c r="B47" s="20"/>
      <c r="C47" s="16" t="s">
        <v>972</v>
      </c>
      <c r="D47" s="14" t="s">
        <v>2871</v>
      </c>
      <c r="E47" s="25" t="s">
        <v>52</v>
      </c>
    </row>
    <row r="48" spans="1:5" s="11" customFormat="1" ht="21.9" customHeight="1" thickBot="1" x14ac:dyDescent="0.3">
      <c r="A48" s="11">
        <f t="shared" si="0"/>
        <v>7206</v>
      </c>
      <c r="E48" s="12"/>
    </row>
    <row r="49" spans="1:5" s="11" customFormat="1" ht="21.9" customHeight="1" thickBot="1" x14ac:dyDescent="0.3">
      <c r="A49" s="11">
        <f t="shared" si="0"/>
        <v>7207</v>
      </c>
      <c r="B49" s="82">
        <f>+A49</f>
        <v>7207</v>
      </c>
      <c r="C49" s="118" t="s">
        <v>313</v>
      </c>
      <c r="D49" s="118"/>
      <c r="E49" s="119"/>
    </row>
    <row r="50" spans="1:5" s="11" customFormat="1" ht="21.9" customHeight="1" x14ac:dyDescent="0.25">
      <c r="A50" s="11">
        <f t="shared" si="0"/>
        <v>7207</v>
      </c>
      <c r="B50" s="21"/>
      <c r="C50" s="15" t="s">
        <v>404</v>
      </c>
      <c r="D50" s="27" t="s">
        <v>2872</v>
      </c>
      <c r="E50" s="26" t="s">
        <v>191</v>
      </c>
    </row>
    <row r="51" spans="1:5" s="11" customFormat="1" ht="21.9" customHeight="1" x14ac:dyDescent="0.25">
      <c r="A51" s="11">
        <f t="shared" si="0"/>
        <v>7207</v>
      </c>
      <c r="B51" s="22"/>
      <c r="C51" s="16" t="s">
        <v>406</v>
      </c>
      <c r="D51" s="14" t="s">
        <v>2873</v>
      </c>
      <c r="E51" s="25" t="s">
        <v>191</v>
      </c>
    </row>
    <row r="52" spans="1:5" s="11" customFormat="1" ht="21.9" customHeight="1" x14ac:dyDescent="0.25">
      <c r="A52" s="11">
        <f t="shared" si="0"/>
        <v>7207</v>
      </c>
      <c r="B52" s="22"/>
      <c r="C52" s="16" t="s">
        <v>408</v>
      </c>
      <c r="D52" s="14" t="s">
        <v>2874</v>
      </c>
      <c r="E52" s="25" t="s">
        <v>191</v>
      </c>
    </row>
    <row r="53" spans="1:5" s="11" customFormat="1" ht="21.9" customHeight="1" x14ac:dyDescent="0.25">
      <c r="A53" s="11">
        <f t="shared" si="0"/>
        <v>7207</v>
      </c>
      <c r="B53" s="22"/>
      <c r="C53" s="16" t="s">
        <v>968</v>
      </c>
      <c r="D53" s="14" t="s">
        <v>2875</v>
      </c>
      <c r="E53" s="25" t="s">
        <v>52</v>
      </c>
    </row>
    <row r="54" spans="1:5" s="11" customFormat="1" ht="21.9" customHeight="1" x14ac:dyDescent="0.25">
      <c r="A54" s="11">
        <f t="shared" si="0"/>
        <v>7207</v>
      </c>
      <c r="B54" s="22"/>
      <c r="C54" s="16" t="s">
        <v>970</v>
      </c>
      <c r="D54" s="14" t="s">
        <v>2876</v>
      </c>
      <c r="E54" s="25" t="s">
        <v>52</v>
      </c>
    </row>
    <row r="55" spans="1:5" s="11" customFormat="1" ht="21.9" customHeight="1" x14ac:dyDescent="0.25">
      <c r="A55" s="11">
        <f t="shared" si="0"/>
        <v>7207</v>
      </c>
      <c r="B55" s="20"/>
      <c r="C55" s="16" t="s">
        <v>972</v>
      </c>
      <c r="D55" s="14" t="s">
        <v>2877</v>
      </c>
      <c r="E55" s="25" t="s">
        <v>52</v>
      </c>
    </row>
    <row r="56" spans="1:5" s="11" customFormat="1" ht="21.9" customHeight="1" thickBot="1" x14ac:dyDescent="0.3">
      <c r="A56" s="11">
        <f t="shared" si="0"/>
        <v>7207</v>
      </c>
      <c r="E56" s="12"/>
    </row>
    <row r="57" spans="1:5" s="11" customFormat="1" ht="21.9" customHeight="1" thickBot="1" x14ac:dyDescent="0.3">
      <c r="A57" s="11">
        <f t="shared" si="0"/>
        <v>7208</v>
      </c>
      <c r="B57" s="82">
        <f>+A57</f>
        <v>7208</v>
      </c>
      <c r="C57" s="118" t="s">
        <v>850</v>
      </c>
      <c r="D57" s="118"/>
      <c r="E57" s="119"/>
    </row>
    <row r="58" spans="1:5" s="11" customFormat="1" ht="21.9" customHeight="1" x14ac:dyDescent="0.25">
      <c r="A58" s="11">
        <f t="shared" si="0"/>
        <v>7208</v>
      </c>
      <c r="B58" s="21"/>
      <c r="C58" s="15" t="s">
        <v>404</v>
      </c>
      <c r="D58" s="27" t="s">
        <v>2878</v>
      </c>
      <c r="E58" s="26" t="s">
        <v>191</v>
      </c>
    </row>
    <row r="59" spans="1:5" s="11" customFormat="1" ht="21.9" customHeight="1" x14ac:dyDescent="0.25">
      <c r="A59" s="11">
        <f t="shared" si="0"/>
        <v>7208</v>
      </c>
      <c r="B59" s="22"/>
      <c r="C59" s="16" t="s">
        <v>406</v>
      </c>
      <c r="D59" s="14" t="s">
        <v>2879</v>
      </c>
      <c r="E59" s="25" t="s">
        <v>191</v>
      </c>
    </row>
    <row r="60" spans="1:5" s="11" customFormat="1" ht="21.9" customHeight="1" x14ac:dyDescent="0.25">
      <c r="A60" s="11">
        <f t="shared" si="0"/>
        <v>7208</v>
      </c>
      <c r="B60" s="22"/>
      <c r="C60" s="16" t="s">
        <v>408</v>
      </c>
      <c r="D60" s="14" t="s">
        <v>2880</v>
      </c>
      <c r="E60" s="25" t="s">
        <v>52</v>
      </c>
    </row>
    <row r="61" spans="1:5" s="11" customFormat="1" ht="21.9" customHeight="1" x14ac:dyDescent="0.25">
      <c r="A61" s="11">
        <f t="shared" si="0"/>
        <v>7208</v>
      </c>
      <c r="B61" s="22"/>
      <c r="C61" s="16" t="s">
        <v>968</v>
      </c>
      <c r="D61" s="14" t="s">
        <v>2881</v>
      </c>
      <c r="E61" s="25" t="s">
        <v>52</v>
      </c>
    </row>
    <row r="62" spans="1:5" s="11" customFormat="1" ht="21.9" customHeight="1" x14ac:dyDescent="0.25">
      <c r="A62" s="11">
        <f t="shared" si="0"/>
        <v>7208</v>
      </c>
      <c r="B62" s="20"/>
      <c r="C62" s="16" t="s">
        <v>970</v>
      </c>
      <c r="D62" s="14" t="s">
        <v>2882</v>
      </c>
      <c r="E62" s="25" t="s">
        <v>52</v>
      </c>
    </row>
    <row r="63" spans="1:5" s="11" customFormat="1" ht="21.9" customHeight="1" x14ac:dyDescent="0.25">
      <c r="E63" s="12"/>
    </row>
    <row r="64" spans="1:5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  <row r="74" spans="1:1" x14ac:dyDescent="0.25">
      <c r="A74" s="11"/>
    </row>
    <row r="75" spans="1:1" x14ac:dyDescent="0.25">
      <c r="A75" s="11"/>
    </row>
    <row r="76" spans="1:1" x14ac:dyDescent="0.25">
      <c r="A76" s="11"/>
    </row>
    <row r="77" spans="1:1" x14ac:dyDescent="0.25">
      <c r="A77" s="11"/>
    </row>
    <row r="78" spans="1:1" x14ac:dyDescent="0.25">
      <c r="A78" s="11"/>
    </row>
    <row r="79" spans="1:1" x14ac:dyDescent="0.25">
      <c r="A79" s="11"/>
    </row>
    <row r="80" spans="1:1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</sheetData>
  <mergeCells count="8">
    <mergeCell ref="C49:E49"/>
    <mergeCell ref="C57:E57"/>
    <mergeCell ref="C3:E3"/>
    <mergeCell ref="C11:E11"/>
    <mergeCell ref="C19:E19"/>
    <mergeCell ref="C26:E26"/>
    <mergeCell ref="C33:E33"/>
    <mergeCell ref="C41:E41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208"/>
  <sheetViews>
    <sheetView showGridLines="0" topLeftCell="A4" zoomScaleNormal="100" workbookViewId="0">
      <selection activeCell="E208" sqref="B1:E208"/>
    </sheetView>
  </sheetViews>
  <sheetFormatPr defaultColWidth="9.08984375" defaultRowHeight="12.5" x14ac:dyDescent="0.25"/>
  <cols>
    <col min="1" max="1" width="4.08984375" style="48" bestFit="1" customWidth="1"/>
    <col min="2" max="2" width="5.54296875" style="48" bestFit="1" customWidth="1"/>
    <col min="3" max="3" width="2.453125" style="48" bestFit="1" customWidth="1"/>
    <col min="4" max="4" width="81.54296875" style="48" customWidth="1"/>
    <col min="5" max="5" width="4.36328125" style="48" customWidth="1"/>
    <col min="6" max="16384" width="9.08984375" style="48"/>
  </cols>
  <sheetData>
    <row r="1" spans="1:5" s="10" customFormat="1" ht="44.15" customHeight="1" thickBot="1" x14ac:dyDescent="0.3">
      <c r="B1" s="32" t="s">
        <v>377</v>
      </c>
      <c r="C1" s="33"/>
      <c r="D1" s="36" t="s">
        <v>193</v>
      </c>
      <c r="E1" s="38"/>
    </row>
    <row r="2" spans="1:5" s="10" customFormat="1" ht="21.9" customHeight="1" thickBot="1" x14ac:dyDescent="0.3">
      <c r="E2" s="18"/>
    </row>
    <row r="3" spans="1:5" s="11" customFormat="1" ht="21.9" customHeight="1" thickBot="1" x14ac:dyDescent="0.3">
      <c r="B3" s="13">
        <v>8101</v>
      </c>
      <c r="C3" s="118" t="s">
        <v>2883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2884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2885</v>
      </c>
      <c r="E5" s="25" t="s">
        <v>191</v>
      </c>
    </row>
    <row r="6" spans="1:5" s="11" customFormat="1" ht="21.9" customHeight="1" x14ac:dyDescent="0.25">
      <c r="B6" s="22"/>
      <c r="C6" s="16" t="s">
        <v>408</v>
      </c>
      <c r="D6" s="14" t="s">
        <v>2886</v>
      </c>
      <c r="E6" s="25" t="s">
        <v>191</v>
      </c>
    </row>
    <row r="7" spans="1:5" s="11" customFormat="1" ht="21.9" customHeight="1" x14ac:dyDescent="0.25">
      <c r="B7" s="22"/>
      <c r="C7" s="16" t="s">
        <v>968</v>
      </c>
      <c r="D7" s="14" t="s">
        <v>2887</v>
      </c>
      <c r="E7" s="25" t="s">
        <v>52</v>
      </c>
    </row>
    <row r="8" spans="1:5" s="11" customFormat="1" ht="21.9" customHeight="1" x14ac:dyDescent="0.25">
      <c r="B8" s="22"/>
      <c r="C8" s="16" t="s">
        <v>970</v>
      </c>
      <c r="D8" s="14" t="s">
        <v>2888</v>
      </c>
      <c r="E8" s="25" t="s">
        <v>52</v>
      </c>
    </row>
    <row r="9" spans="1:5" s="11" customFormat="1" ht="21.9" customHeight="1" x14ac:dyDescent="0.25">
      <c r="B9" s="20"/>
      <c r="C9" s="16" t="s">
        <v>972</v>
      </c>
      <c r="D9" s="14" t="s">
        <v>2214</v>
      </c>
      <c r="E9" s="25" t="s">
        <v>52</v>
      </c>
    </row>
    <row r="10" spans="1:5" s="11" customFormat="1" ht="21.9" customHeight="1" x14ac:dyDescent="0.25">
      <c r="E10" s="12"/>
    </row>
    <row r="11" spans="1:5" s="11" customFormat="1" ht="21.9" customHeight="1" thickBot="1" x14ac:dyDescent="0.3">
      <c r="A11" s="11">
        <f>+B3</f>
        <v>8101</v>
      </c>
      <c r="E11" s="12"/>
    </row>
    <row r="12" spans="1:5" s="11" customFormat="1" ht="21.9" customHeight="1" thickBot="1" x14ac:dyDescent="0.3">
      <c r="A12" s="11">
        <f>+IF(AND(OR(E13="V",E13="F"),AND(E12&lt;&gt;"V",E12&lt;&gt;"F")),+A11+1,A11)</f>
        <v>8102</v>
      </c>
      <c r="B12" s="39">
        <f>+A12</f>
        <v>8102</v>
      </c>
      <c r="C12" s="118" t="s">
        <v>2215</v>
      </c>
      <c r="D12" s="118"/>
      <c r="E12" s="119"/>
    </row>
    <row r="13" spans="1:5" s="11" customFormat="1" ht="21.9" customHeight="1" x14ac:dyDescent="0.25">
      <c r="A13" s="11">
        <f t="shared" ref="A13:A76" si="0">+IF(AND(OR(E14="V",E14="F"),AND(E13&lt;&gt;"V",E13&lt;&gt;"F")),+A12+1,A12)</f>
        <v>8102</v>
      </c>
      <c r="B13" s="21"/>
      <c r="C13" s="15" t="s">
        <v>404</v>
      </c>
      <c r="D13" s="27" t="s">
        <v>2216</v>
      </c>
      <c r="E13" s="26" t="s">
        <v>191</v>
      </c>
    </row>
    <row r="14" spans="1:5" s="11" customFormat="1" ht="21.9" customHeight="1" x14ac:dyDescent="0.25">
      <c r="A14" s="11">
        <f t="shared" si="0"/>
        <v>8102</v>
      </c>
      <c r="B14" s="22"/>
      <c r="C14" s="16" t="s">
        <v>406</v>
      </c>
      <c r="D14" s="14" t="s">
        <v>2217</v>
      </c>
      <c r="E14" s="25" t="s">
        <v>191</v>
      </c>
    </row>
    <row r="15" spans="1:5" s="11" customFormat="1" ht="21.9" customHeight="1" x14ac:dyDescent="0.25">
      <c r="A15" s="11">
        <f t="shared" si="0"/>
        <v>8102</v>
      </c>
      <c r="B15" s="22"/>
      <c r="C15" s="16" t="s">
        <v>408</v>
      </c>
      <c r="D15" s="14" t="s">
        <v>2218</v>
      </c>
      <c r="E15" s="25" t="s">
        <v>191</v>
      </c>
    </row>
    <row r="16" spans="1:5" s="11" customFormat="1" ht="21.9" customHeight="1" x14ac:dyDescent="0.25">
      <c r="A16" s="11">
        <f t="shared" si="0"/>
        <v>8102</v>
      </c>
      <c r="B16" s="22"/>
      <c r="C16" s="16" t="s">
        <v>968</v>
      </c>
      <c r="D16" s="14" t="s">
        <v>2219</v>
      </c>
      <c r="E16" s="25" t="s">
        <v>52</v>
      </c>
    </row>
    <row r="17" spans="1:5" s="11" customFormat="1" ht="21.9" customHeight="1" x14ac:dyDescent="0.25">
      <c r="A17" s="11">
        <f t="shared" si="0"/>
        <v>8102</v>
      </c>
      <c r="B17" s="22"/>
      <c r="C17" s="16" t="s">
        <v>970</v>
      </c>
      <c r="D17" s="14" t="s">
        <v>4803</v>
      </c>
      <c r="E17" s="25" t="s">
        <v>52</v>
      </c>
    </row>
    <row r="18" spans="1:5" s="11" customFormat="1" ht="21.9" customHeight="1" x14ac:dyDescent="0.25">
      <c r="A18" s="11">
        <f t="shared" si="0"/>
        <v>8102</v>
      </c>
      <c r="B18" s="20"/>
      <c r="C18" s="16" t="s">
        <v>972</v>
      </c>
      <c r="D18" s="14" t="s">
        <v>2220</v>
      </c>
      <c r="E18" s="25" t="s">
        <v>52</v>
      </c>
    </row>
    <row r="19" spans="1:5" s="11" customFormat="1" ht="21.9" customHeight="1" thickBot="1" x14ac:dyDescent="0.3">
      <c r="A19" s="11">
        <f t="shared" si="0"/>
        <v>8102</v>
      </c>
      <c r="E19" s="12"/>
    </row>
    <row r="20" spans="1:5" s="11" customFormat="1" ht="21.9" customHeight="1" thickBot="1" x14ac:dyDescent="0.3">
      <c r="A20" s="11">
        <f t="shared" si="0"/>
        <v>8103</v>
      </c>
      <c r="B20" s="39">
        <f>+A20</f>
        <v>8103</v>
      </c>
      <c r="C20" s="118" t="s">
        <v>295</v>
      </c>
      <c r="D20" s="118"/>
      <c r="E20" s="119"/>
    </row>
    <row r="21" spans="1:5" s="11" customFormat="1" ht="21.9" customHeight="1" x14ac:dyDescent="0.25">
      <c r="A21" s="11">
        <f t="shared" si="0"/>
        <v>8103</v>
      </c>
      <c r="B21" s="21"/>
      <c r="C21" s="15" t="s">
        <v>404</v>
      </c>
      <c r="D21" s="27" t="s">
        <v>2221</v>
      </c>
      <c r="E21" s="26" t="s">
        <v>191</v>
      </c>
    </row>
    <row r="22" spans="1:5" s="11" customFormat="1" ht="21.9" customHeight="1" x14ac:dyDescent="0.25">
      <c r="A22" s="11">
        <f t="shared" si="0"/>
        <v>8103</v>
      </c>
      <c r="B22" s="22"/>
      <c r="C22" s="16" t="s">
        <v>406</v>
      </c>
      <c r="D22" s="14" t="s">
        <v>2222</v>
      </c>
      <c r="E22" s="25" t="s">
        <v>191</v>
      </c>
    </row>
    <row r="23" spans="1:5" s="11" customFormat="1" ht="21.9" customHeight="1" x14ac:dyDescent="0.25">
      <c r="A23" s="11">
        <f t="shared" si="0"/>
        <v>8103</v>
      </c>
      <c r="B23" s="22"/>
      <c r="C23" s="16" t="s">
        <v>408</v>
      </c>
      <c r="D23" s="14" t="s">
        <v>2223</v>
      </c>
      <c r="E23" s="25" t="s">
        <v>191</v>
      </c>
    </row>
    <row r="24" spans="1:5" s="11" customFormat="1" ht="21.9" customHeight="1" x14ac:dyDescent="0.25">
      <c r="A24" s="11">
        <f t="shared" si="0"/>
        <v>8103</v>
      </c>
      <c r="B24" s="22"/>
      <c r="C24" s="16" t="s">
        <v>968</v>
      </c>
      <c r="D24" s="14" t="s">
        <v>2224</v>
      </c>
      <c r="E24" s="25" t="s">
        <v>52</v>
      </c>
    </row>
    <row r="25" spans="1:5" s="11" customFormat="1" ht="21.9" customHeight="1" x14ac:dyDescent="0.25">
      <c r="A25" s="11">
        <f t="shared" si="0"/>
        <v>8103</v>
      </c>
      <c r="B25" s="22"/>
      <c r="C25" s="16" t="s">
        <v>970</v>
      </c>
      <c r="D25" s="14" t="s">
        <v>2225</v>
      </c>
      <c r="E25" s="25" t="s">
        <v>52</v>
      </c>
    </row>
    <row r="26" spans="1:5" s="11" customFormat="1" ht="21.9" customHeight="1" x14ac:dyDescent="0.25">
      <c r="A26" s="11">
        <f t="shared" si="0"/>
        <v>8103</v>
      </c>
      <c r="B26" s="20"/>
      <c r="C26" s="16" t="s">
        <v>972</v>
      </c>
      <c r="D26" s="14" t="s">
        <v>2226</v>
      </c>
      <c r="E26" s="25" t="s">
        <v>52</v>
      </c>
    </row>
    <row r="27" spans="1:5" s="11" customFormat="1" ht="21.9" customHeight="1" thickBot="1" x14ac:dyDescent="0.3">
      <c r="A27" s="11">
        <f t="shared" si="0"/>
        <v>8103</v>
      </c>
      <c r="E27" s="12"/>
    </row>
    <row r="28" spans="1:5" s="11" customFormat="1" ht="21.9" customHeight="1" x14ac:dyDescent="0.25">
      <c r="A28" s="11">
        <f t="shared" si="0"/>
        <v>8104</v>
      </c>
      <c r="B28" s="39">
        <f>+A28</f>
        <v>8104</v>
      </c>
      <c r="C28" s="123" t="s">
        <v>664</v>
      </c>
      <c r="D28" s="123"/>
      <c r="E28" s="123"/>
    </row>
    <row r="29" spans="1:5" s="11" customFormat="1" ht="21.9" customHeight="1" x14ac:dyDescent="0.25">
      <c r="A29" s="11">
        <f t="shared" si="0"/>
        <v>8104</v>
      </c>
      <c r="B29" s="34"/>
      <c r="C29" s="16" t="s">
        <v>404</v>
      </c>
      <c r="D29" s="14" t="s">
        <v>2227</v>
      </c>
      <c r="E29" s="25" t="s">
        <v>191</v>
      </c>
    </row>
    <row r="30" spans="1:5" s="11" customFormat="1" ht="21.9" customHeight="1" x14ac:dyDescent="0.25">
      <c r="A30" s="11">
        <f t="shared" si="0"/>
        <v>8104</v>
      </c>
      <c r="B30" s="22"/>
      <c r="C30" s="16" t="s">
        <v>406</v>
      </c>
      <c r="D30" s="14" t="s">
        <v>2228</v>
      </c>
      <c r="E30" s="25" t="s">
        <v>191</v>
      </c>
    </row>
    <row r="31" spans="1:5" s="11" customFormat="1" ht="21.9" customHeight="1" x14ac:dyDescent="0.25">
      <c r="A31" s="11">
        <f t="shared" si="0"/>
        <v>8104</v>
      </c>
      <c r="B31" s="22"/>
      <c r="C31" s="16" t="s">
        <v>408</v>
      </c>
      <c r="D31" s="14" t="s">
        <v>2229</v>
      </c>
      <c r="E31" s="25" t="s">
        <v>191</v>
      </c>
    </row>
    <row r="32" spans="1:5" s="11" customFormat="1" ht="21.9" customHeight="1" x14ac:dyDescent="0.25">
      <c r="A32" s="11">
        <f t="shared" si="0"/>
        <v>8104</v>
      </c>
      <c r="B32" s="22"/>
      <c r="C32" s="16" t="s">
        <v>968</v>
      </c>
      <c r="D32" s="14" t="s">
        <v>2230</v>
      </c>
      <c r="E32" s="25" t="s">
        <v>52</v>
      </c>
    </row>
    <row r="33" spans="1:5" s="11" customFormat="1" ht="21.9" customHeight="1" x14ac:dyDescent="0.25">
      <c r="A33" s="11">
        <f t="shared" si="0"/>
        <v>8104</v>
      </c>
      <c r="B33" s="22"/>
      <c r="C33" s="16" t="s">
        <v>970</v>
      </c>
      <c r="D33" s="14" t="s">
        <v>2231</v>
      </c>
      <c r="E33" s="25" t="s">
        <v>52</v>
      </c>
    </row>
    <row r="34" spans="1:5" s="11" customFormat="1" ht="21.9" customHeight="1" x14ac:dyDescent="0.25">
      <c r="A34" s="11">
        <f t="shared" si="0"/>
        <v>8104</v>
      </c>
      <c r="B34" s="20"/>
      <c r="C34" s="16" t="s">
        <v>972</v>
      </c>
      <c r="D34" s="14" t="s">
        <v>2232</v>
      </c>
      <c r="E34" s="25" t="s">
        <v>52</v>
      </c>
    </row>
    <row r="35" spans="1:5" s="11" customFormat="1" ht="21.9" customHeight="1" thickBot="1" x14ac:dyDescent="0.3">
      <c r="A35" s="11">
        <f t="shared" si="0"/>
        <v>8104</v>
      </c>
      <c r="E35" s="12"/>
    </row>
    <row r="36" spans="1:5" s="11" customFormat="1" ht="21.9" customHeight="1" thickBot="1" x14ac:dyDescent="0.3">
      <c r="A36" s="11">
        <f t="shared" si="0"/>
        <v>8105</v>
      </c>
      <c r="B36" s="39">
        <f>+A36</f>
        <v>8105</v>
      </c>
      <c r="C36" s="118" t="s">
        <v>316</v>
      </c>
      <c r="D36" s="118"/>
      <c r="E36" s="119"/>
    </row>
    <row r="37" spans="1:5" s="11" customFormat="1" ht="21.9" customHeight="1" x14ac:dyDescent="0.25">
      <c r="A37" s="11">
        <f t="shared" si="0"/>
        <v>8105</v>
      </c>
      <c r="B37" s="21"/>
      <c r="C37" s="15" t="s">
        <v>404</v>
      </c>
      <c r="D37" s="27" t="s">
        <v>2233</v>
      </c>
      <c r="E37" s="26" t="s">
        <v>191</v>
      </c>
    </row>
    <row r="38" spans="1:5" s="11" customFormat="1" ht="21.9" customHeight="1" x14ac:dyDescent="0.25">
      <c r="A38" s="11">
        <f t="shared" si="0"/>
        <v>8105</v>
      </c>
      <c r="B38" s="22"/>
      <c r="C38" s="16" t="s">
        <v>406</v>
      </c>
      <c r="D38" s="14" t="s">
        <v>2234</v>
      </c>
      <c r="E38" s="25" t="s">
        <v>191</v>
      </c>
    </row>
    <row r="39" spans="1:5" s="11" customFormat="1" ht="21.9" customHeight="1" x14ac:dyDescent="0.25">
      <c r="A39" s="11">
        <f t="shared" si="0"/>
        <v>8105</v>
      </c>
      <c r="B39" s="22"/>
      <c r="C39" s="16" t="s">
        <v>408</v>
      </c>
      <c r="D39" s="14" t="s">
        <v>2235</v>
      </c>
      <c r="E39" s="25" t="s">
        <v>191</v>
      </c>
    </row>
    <row r="40" spans="1:5" s="11" customFormat="1" ht="21.9" customHeight="1" x14ac:dyDescent="0.25">
      <c r="A40" s="11">
        <f t="shared" si="0"/>
        <v>8105</v>
      </c>
      <c r="B40" s="22"/>
      <c r="C40" s="16" t="s">
        <v>968</v>
      </c>
      <c r="D40" s="14" t="s">
        <v>2236</v>
      </c>
      <c r="E40" s="25" t="s">
        <v>52</v>
      </c>
    </row>
    <row r="41" spans="1:5" s="11" customFormat="1" ht="21.9" customHeight="1" x14ac:dyDescent="0.25">
      <c r="A41" s="11">
        <f t="shared" si="0"/>
        <v>8105</v>
      </c>
      <c r="B41" s="22"/>
      <c r="C41" s="16" t="s">
        <v>970</v>
      </c>
      <c r="D41" s="14" t="s">
        <v>2237</v>
      </c>
      <c r="E41" s="25" t="s">
        <v>52</v>
      </c>
    </row>
    <row r="42" spans="1:5" s="11" customFormat="1" ht="21.9" customHeight="1" x14ac:dyDescent="0.25">
      <c r="A42" s="11">
        <f t="shared" si="0"/>
        <v>8105</v>
      </c>
      <c r="B42" s="20"/>
      <c r="C42" s="16" t="s">
        <v>972</v>
      </c>
      <c r="D42" s="14" t="s">
        <v>2238</v>
      </c>
      <c r="E42" s="25" t="s">
        <v>52</v>
      </c>
    </row>
    <row r="43" spans="1:5" s="11" customFormat="1" ht="21.9" customHeight="1" thickBot="1" x14ac:dyDescent="0.3">
      <c r="A43" s="11">
        <f t="shared" si="0"/>
        <v>8105</v>
      </c>
      <c r="E43" s="12"/>
    </row>
    <row r="44" spans="1:5" s="11" customFormat="1" ht="21.9" customHeight="1" thickBot="1" x14ac:dyDescent="0.3">
      <c r="A44" s="11">
        <f t="shared" si="0"/>
        <v>8106</v>
      </c>
      <c r="B44" s="39">
        <f>+A44</f>
        <v>8106</v>
      </c>
      <c r="C44" s="118" t="s">
        <v>2239</v>
      </c>
      <c r="D44" s="118"/>
      <c r="E44" s="119"/>
    </row>
    <row r="45" spans="1:5" s="11" customFormat="1" ht="21.9" customHeight="1" x14ac:dyDescent="0.25">
      <c r="A45" s="11">
        <f t="shared" si="0"/>
        <v>8106</v>
      </c>
      <c r="B45" s="21"/>
      <c r="C45" s="15" t="s">
        <v>404</v>
      </c>
      <c r="D45" s="27" t="s">
        <v>2240</v>
      </c>
      <c r="E45" s="26" t="s">
        <v>191</v>
      </c>
    </row>
    <row r="46" spans="1:5" s="11" customFormat="1" ht="21.9" customHeight="1" x14ac:dyDescent="0.25">
      <c r="A46" s="11">
        <f t="shared" si="0"/>
        <v>8106</v>
      </c>
      <c r="B46" s="22"/>
      <c r="C46" s="16" t="s">
        <v>406</v>
      </c>
      <c r="D46" s="14" t="s">
        <v>2241</v>
      </c>
      <c r="E46" s="25" t="s">
        <v>191</v>
      </c>
    </row>
    <row r="47" spans="1:5" s="11" customFormat="1" ht="21.9" customHeight="1" x14ac:dyDescent="0.25">
      <c r="A47" s="11">
        <f t="shared" si="0"/>
        <v>8106</v>
      </c>
      <c r="B47" s="22"/>
      <c r="C47" s="16" t="s">
        <v>408</v>
      </c>
      <c r="D47" s="14" t="s">
        <v>2242</v>
      </c>
      <c r="E47" s="25" t="s">
        <v>191</v>
      </c>
    </row>
    <row r="48" spans="1:5" s="11" customFormat="1" ht="21.9" customHeight="1" x14ac:dyDescent="0.25">
      <c r="A48" s="11">
        <f t="shared" si="0"/>
        <v>8106</v>
      </c>
      <c r="B48" s="22"/>
      <c r="C48" s="16" t="s">
        <v>968</v>
      </c>
      <c r="D48" s="14" t="s">
        <v>2243</v>
      </c>
      <c r="E48" s="25" t="s">
        <v>52</v>
      </c>
    </row>
    <row r="49" spans="1:5" s="11" customFormat="1" ht="21.9" customHeight="1" x14ac:dyDescent="0.25">
      <c r="A49" s="11">
        <f t="shared" si="0"/>
        <v>8106</v>
      </c>
      <c r="B49" s="20"/>
      <c r="C49" s="16" t="s">
        <v>970</v>
      </c>
      <c r="D49" s="14" t="s">
        <v>2244</v>
      </c>
      <c r="E49" s="25" t="s">
        <v>52</v>
      </c>
    </row>
    <row r="50" spans="1:5" s="11" customFormat="1" ht="21.9" customHeight="1" thickBot="1" x14ac:dyDescent="0.3">
      <c r="A50" s="11">
        <f t="shared" si="0"/>
        <v>8106</v>
      </c>
      <c r="E50" s="12"/>
    </row>
    <row r="51" spans="1:5" s="11" customFormat="1" ht="21.9" customHeight="1" thickBot="1" x14ac:dyDescent="0.3">
      <c r="A51" s="11">
        <f t="shared" si="0"/>
        <v>8107</v>
      </c>
      <c r="B51" s="39">
        <f>+A51</f>
        <v>8107</v>
      </c>
      <c r="C51" s="118" t="s">
        <v>2245</v>
      </c>
      <c r="D51" s="118"/>
      <c r="E51" s="119"/>
    </row>
    <row r="52" spans="1:5" s="11" customFormat="1" ht="21.9" customHeight="1" x14ac:dyDescent="0.25">
      <c r="A52" s="11">
        <f t="shared" si="0"/>
        <v>8107</v>
      </c>
      <c r="B52" s="21"/>
      <c r="C52" s="15" t="s">
        <v>404</v>
      </c>
      <c r="D52" s="27" t="s">
        <v>2246</v>
      </c>
      <c r="E52" s="26" t="s">
        <v>191</v>
      </c>
    </row>
    <row r="53" spans="1:5" s="11" customFormat="1" ht="21.9" customHeight="1" x14ac:dyDescent="0.25">
      <c r="A53" s="11">
        <f t="shared" si="0"/>
        <v>8107</v>
      </c>
      <c r="B53" s="22"/>
      <c r="C53" s="16" t="s">
        <v>406</v>
      </c>
      <c r="D53" s="14" t="s">
        <v>2247</v>
      </c>
      <c r="E53" s="25" t="s">
        <v>191</v>
      </c>
    </row>
    <row r="54" spans="1:5" s="11" customFormat="1" ht="21.9" customHeight="1" x14ac:dyDescent="0.25">
      <c r="A54" s="11">
        <f t="shared" si="0"/>
        <v>8107</v>
      </c>
      <c r="B54" s="22"/>
      <c r="C54" s="16" t="s">
        <v>408</v>
      </c>
      <c r="D54" s="14" t="s">
        <v>2248</v>
      </c>
      <c r="E54" s="25" t="s">
        <v>191</v>
      </c>
    </row>
    <row r="55" spans="1:5" s="11" customFormat="1" ht="21.9" customHeight="1" x14ac:dyDescent="0.25">
      <c r="A55" s="11">
        <f t="shared" si="0"/>
        <v>8107</v>
      </c>
      <c r="B55" s="22"/>
      <c r="C55" s="16" t="s">
        <v>968</v>
      </c>
      <c r="D55" s="14" t="s">
        <v>2249</v>
      </c>
      <c r="E55" s="25" t="s">
        <v>52</v>
      </c>
    </row>
    <row r="56" spans="1:5" s="11" customFormat="1" ht="21.9" customHeight="1" x14ac:dyDescent="0.25">
      <c r="A56" s="11">
        <f t="shared" si="0"/>
        <v>8107</v>
      </c>
      <c r="B56" s="22"/>
      <c r="C56" s="16" t="s">
        <v>970</v>
      </c>
      <c r="D56" s="14" t="s">
        <v>2250</v>
      </c>
      <c r="E56" s="25" t="s">
        <v>52</v>
      </c>
    </row>
    <row r="57" spans="1:5" s="11" customFormat="1" ht="21.9" customHeight="1" x14ac:dyDescent="0.25">
      <c r="A57" s="11">
        <f t="shared" si="0"/>
        <v>8107</v>
      </c>
      <c r="B57" s="20"/>
      <c r="C57" s="16" t="s">
        <v>972</v>
      </c>
      <c r="D57" s="14" t="s">
        <v>5368</v>
      </c>
      <c r="E57" s="25" t="s">
        <v>52</v>
      </c>
    </row>
    <row r="58" spans="1:5" s="11" customFormat="1" ht="21.9" customHeight="1" thickBot="1" x14ac:dyDescent="0.3">
      <c r="A58" s="11">
        <f t="shared" si="0"/>
        <v>8107</v>
      </c>
      <c r="E58" s="12"/>
    </row>
    <row r="59" spans="1:5" s="11" customFormat="1" ht="21.9" customHeight="1" thickBot="1" x14ac:dyDescent="0.3">
      <c r="A59" s="11">
        <f t="shared" si="0"/>
        <v>8108</v>
      </c>
      <c r="B59" s="39">
        <f>+A59</f>
        <v>8108</v>
      </c>
      <c r="C59" s="118" t="s">
        <v>5190</v>
      </c>
      <c r="D59" s="118"/>
      <c r="E59" s="119"/>
    </row>
    <row r="60" spans="1:5" s="11" customFormat="1" ht="21.9" customHeight="1" x14ac:dyDescent="0.25">
      <c r="A60" s="11">
        <f t="shared" si="0"/>
        <v>8108</v>
      </c>
      <c r="B60" s="21"/>
      <c r="C60" s="15" t="s">
        <v>404</v>
      </c>
      <c r="D60" s="27" t="s">
        <v>2251</v>
      </c>
      <c r="E60" s="26" t="s">
        <v>191</v>
      </c>
    </row>
    <row r="61" spans="1:5" s="11" customFormat="1" ht="21.9" customHeight="1" x14ac:dyDescent="0.25">
      <c r="A61" s="11">
        <f t="shared" si="0"/>
        <v>8108</v>
      </c>
      <c r="B61" s="22"/>
      <c r="C61" s="16" t="s">
        <v>406</v>
      </c>
      <c r="D61" s="14" t="s">
        <v>2252</v>
      </c>
      <c r="E61" s="25" t="s">
        <v>52</v>
      </c>
    </row>
    <row r="62" spans="1:5" s="11" customFormat="1" ht="21.9" customHeight="1" x14ac:dyDescent="0.25">
      <c r="A62" s="11">
        <f t="shared" si="0"/>
        <v>8108</v>
      </c>
      <c r="B62" s="22"/>
      <c r="C62" s="16" t="s">
        <v>408</v>
      </c>
      <c r="D62" s="14" t="s">
        <v>2253</v>
      </c>
      <c r="E62" s="25" t="s">
        <v>52</v>
      </c>
    </row>
    <row r="63" spans="1:5" s="11" customFormat="1" ht="21.9" customHeight="1" x14ac:dyDescent="0.25">
      <c r="A63" s="11">
        <f t="shared" si="0"/>
        <v>8108</v>
      </c>
      <c r="B63" s="20"/>
      <c r="C63" s="16" t="s">
        <v>968</v>
      </c>
      <c r="D63" s="14" t="s">
        <v>2254</v>
      </c>
      <c r="E63" s="25" t="s">
        <v>52</v>
      </c>
    </row>
    <row r="64" spans="1:5" s="11" customFormat="1" ht="21.9" customHeight="1" thickBot="1" x14ac:dyDescent="0.3">
      <c r="A64" s="11">
        <f t="shared" si="0"/>
        <v>8108</v>
      </c>
      <c r="E64" s="12"/>
    </row>
    <row r="65" spans="1:5" s="11" customFormat="1" ht="21.9" customHeight="1" thickBot="1" x14ac:dyDescent="0.3">
      <c r="A65" s="11">
        <f t="shared" si="0"/>
        <v>8109</v>
      </c>
      <c r="B65" s="39">
        <f>+A65</f>
        <v>8109</v>
      </c>
      <c r="C65" s="118" t="s">
        <v>5191</v>
      </c>
      <c r="D65" s="118"/>
      <c r="E65" s="119"/>
    </row>
    <row r="66" spans="1:5" s="11" customFormat="1" ht="21.9" customHeight="1" x14ac:dyDescent="0.25">
      <c r="A66" s="11">
        <f t="shared" si="0"/>
        <v>8109</v>
      </c>
      <c r="B66" s="21"/>
      <c r="C66" s="15" t="s">
        <v>404</v>
      </c>
      <c r="D66" s="27" t="s">
        <v>2255</v>
      </c>
      <c r="E66" s="26" t="s">
        <v>191</v>
      </c>
    </row>
    <row r="67" spans="1:5" s="11" customFormat="1" ht="21.9" customHeight="1" x14ac:dyDescent="0.25">
      <c r="A67" s="11">
        <f t="shared" si="0"/>
        <v>8109</v>
      </c>
      <c r="B67" s="22"/>
      <c r="C67" s="16" t="s">
        <v>406</v>
      </c>
      <c r="D67" s="14" t="s">
        <v>2256</v>
      </c>
      <c r="E67" s="25" t="s">
        <v>52</v>
      </c>
    </row>
    <row r="68" spans="1:5" s="11" customFormat="1" ht="21.9" customHeight="1" x14ac:dyDescent="0.25">
      <c r="A68" s="11">
        <f t="shared" si="0"/>
        <v>8109</v>
      </c>
      <c r="B68" s="22"/>
      <c r="C68" s="16" t="s">
        <v>408</v>
      </c>
      <c r="D68" s="14" t="s">
        <v>2254</v>
      </c>
      <c r="E68" s="25" t="s">
        <v>52</v>
      </c>
    </row>
    <row r="69" spans="1:5" s="11" customFormat="1" ht="21.9" customHeight="1" x14ac:dyDescent="0.25">
      <c r="A69" s="11">
        <f t="shared" si="0"/>
        <v>8109</v>
      </c>
      <c r="B69" s="20"/>
      <c r="C69" s="16" t="s">
        <v>968</v>
      </c>
      <c r="D69" s="14" t="s">
        <v>2257</v>
      </c>
      <c r="E69" s="25" t="s">
        <v>52</v>
      </c>
    </row>
    <row r="70" spans="1:5" s="11" customFormat="1" ht="21.9" customHeight="1" thickBot="1" x14ac:dyDescent="0.3">
      <c r="A70" s="11">
        <f t="shared" si="0"/>
        <v>8109</v>
      </c>
      <c r="E70" s="12"/>
    </row>
    <row r="71" spans="1:5" s="11" customFormat="1" ht="21.9" customHeight="1" thickBot="1" x14ac:dyDescent="0.3">
      <c r="A71" s="11">
        <f t="shared" si="0"/>
        <v>8110</v>
      </c>
      <c r="B71" s="39">
        <f>+A71</f>
        <v>8110</v>
      </c>
      <c r="C71" s="118" t="s">
        <v>5192</v>
      </c>
      <c r="D71" s="118"/>
      <c r="E71" s="119"/>
    </row>
    <row r="72" spans="1:5" s="11" customFormat="1" ht="21.9" customHeight="1" x14ac:dyDescent="0.25">
      <c r="A72" s="11">
        <f t="shared" si="0"/>
        <v>8110</v>
      </c>
      <c r="B72" s="21"/>
      <c r="C72" s="15" t="s">
        <v>404</v>
      </c>
      <c r="D72" s="27" t="s">
        <v>2254</v>
      </c>
      <c r="E72" s="26" t="s">
        <v>191</v>
      </c>
    </row>
    <row r="73" spans="1:5" s="11" customFormat="1" ht="21.9" customHeight="1" x14ac:dyDescent="0.25">
      <c r="A73" s="11">
        <f t="shared" si="0"/>
        <v>8110</v>
      </c>
      <c r="B73" s="22"/>
      <c r="C73" s="16" t="s">
        <v>406</v>
      </c>
      <c r="D73" s="14" t="s">
        <v>2256</v>
      </c>
      <c r="E73" s="25" t="s">
        <v>52</v>
      </c>
    </row>
    <row r="74" spans="1:5" s="11" customFormat="1" ht="21.9" customHeight="1" x14ac:dyDescent="0.25">
      <c r="A74" s="11">
        <f t="shared" si="0"/>
        <v>8110</v>
      </c>
      <c r="B74" s="22"/>
      <c r="C74" s="16" t="s">
        <v>408</v>
      </c>
      <c r="D74" s="14" t="s">
        <v>2252</v>
      </c>
      <c r="E74" s="25" t="s">
        <v>52</v>
      </c>
    </row>
    <row r="75" spans="1:5" s="11" customFormat="1" ht="21.9" customHeight="1" x14ac:dyDescent="0.25">
      <c r="A75" s="11">
        <f t="shared" si="0"/>
        <v>8110</v>
      </c>
      <c r="B75" s="20"/>
      <c r="C75" s="16" t="s">
        <v>968</v>
      </c>
      <c r="D75" s="14" t="s">
        <v>2258</v>
      </c>
      <c r="E75" s="25" t="s">
        <v>52</v>
      </c>
    </row>
    <row r="76" spans="1:5" s="11" customFormat="1" ht="21.9" customHeight="1" thickBot="1" x14ac:dyDescent="0.3">
      <c r="A76" s="11">
        <f t="shared" si="0"/>
        <v>8110</v>
      </c>
      <c r="E76" s="12"/>
    </row>
    <row r="77" spans="1:5" s="11" customFormat="1" ht="21.9" customHeight="1" thickBot="1" x14ac:dyDescent="0.3">
      <c r="A77" s="11">
        <f t="shared" ref="A77:A140" si="1">+IF(AND(OR(E78="V",E78="F"),AND(E77&lt;&gt;"V",E77&lt;&gt;"F")),+A76+1,A76)</f>
        <v>8111</v>
      </c>
      <c r="B77" s="39">
        <f>+A77</f>
        <v>8111</v>
      </c>
      <c r="C77" s="118" t="s">
        <v>5193</v>
      </c>
      <c r="D77" s="118"/>
      <c r="E77" s="119"/>
    </row>
    <row r="78" spans="1:5" s="11" customFormat="1" ht="21.9" customHeight="1" x14ac:dyDescent="0.25">
      <c r="A78" s="11">
        <f t="shared" si="1"/>
        <v>8111</v>
      </c>
      <c r="B78" s="34"/>
      <c r="C78" s="102" t="s">
        <v>404</v>
      </c>
      <c r="D78" s="27" t="s">
        <v>2259</v>
      </c>
      <c r="E78" s="26" t="s">
        <v>191</v>
      </c>
    </row>
    <row r="79" spans="1:5" s="11" customFormat="1" ht="21.9" customHeight="1" x14ac:dyDescent="0.25">
      <c r="A79" s="11">
        <f t="shared" si="1"/>
        <v>8111</v>
      </c>
      <c r="B79" s="22"/>
      <c r="C79" s="65" t="s">
        <v>406</v>
      </c>
      <c r="D79" s="14" t="s">
        <v>2260</v>
      </c>
      <c r="E79" s="25" t="s">
        <v>191</v>
      </c>
    </row>
    <row r="80" spans="1:5" s="11" customFormat="1" ht="21.9" customHeight="1" x14ac:dyDescent="0.25">
      <c r="A80" s="11">
        <f t="shared" si="1"/>
        <v>8111</v>
      </c>
      <c r="B80" s="22"/>
      <c r="C80" s="65" t="s">
        <v>408</v>
      </c>
      <c r="D80" s="14" t="s">
        <v>2256</v>
      </c>
      <c r="E80" s="25" t="s">
        <v>52</v>
      </c>
    </row>
    <row r="81" spans="1:5" s="11" customFormat="1" ht="21.9" customHeight="1" x14ac:dyDescent="0.25">
      <c r="A81" s="11">
        <f t="shared" si="1"/>
        <v>8111</v>
      </c>
      <c r="B81" s="22"/>
      <c r="C81" s="65" t="s">
        <v>968</v>
      </c>
      <c r="D81" s="14" t="s">
        <v>5022</v>
      </c>
      <c r="E81" s="25" t="s">
        <v>52</v>
      </c>
    </row>
    <row r="82" spans="1:5" s="11" customFormat="1" ht="21.9" customHeight="1" x14ac:dyDescent="0.25">
      <c r="A82" s="11">
        <f t="shared" si="1"/>
        <v>8111</v>
      </c>
      <c r="B82" s="20"/>
      <c r="C82" s="65" t="s">
        <v>970</v>
      </c>
      <c r="D82" s="14" t="s">
        <v>2261</v>
      </c>
      <c r="E82" s="25" t="s">
        <v>52</v>
      </c>
    </row>
    <row r="83" spans="1:5" s="11" customFormat="1" ht="21.9" customHeight="1" thickBot="1" x14ac:dyDescent="0.3">
      <c r="A83" s="11">
        <f t="shared" si="1"/>
        <v>8111</v>
      </c>
      <c r="E83" s="12"/>
    </row>
    <row r="84" spans="1:5" s="11" customFormat="1" ht="21.9" customHeight="1" thickBot="1" x14ac:dyDescent="0.3">
      <c r="A84" s="11">
        <f t="shared" si="1"/>
        <v>8112</v>
      </c>
      <c r="B84" s="82">
        <f>+A84</f>
        <v>8112</v>
      </c>
      <c r="C84" s="118" t="s">
        <v>2262</v>
      </c>
      <c r="D84" s="118"/>
      <c r="E84" s="119"/>
    </row>
    <row r="85" spans="1:5" s="11" customFormat="1" ht="21.9" customHeight="1" x14ac:dyDescent="0.25">
      <c r="A85" s="11">
        <f t="shared" si="1"/>
        <v>8112</v>
      </c>
      <c r="B85" s="21"/>
      <c r="C85" s="15" t="s">
        <v>404</v>
      </c>
      <c r="D85" s="27" t="s">
        <v>5194</v>
      </c>
      <c r="E85" s="26" t="s">
        <v>191</v>
      </c>
    </row>
    <row r="86" spans="1:5" s="11" customFormat="1" ht="21.9" customHeight="1" x14ac:dyDescent="0.25">
      <c r="A86" s="11">
        <f t="shared" si="1"/>
        <v>8112</v>
      </c>
      <c r="B86" s="22"/>
      <c r="C86" s="16" t="s">
        <v>406</v>
      </c>
      <c r="D86" s="14" t="s">
        <v>5195</v>
      </c>
      <c r="E86" s="25" t="s">
        <v>52</v>
      </c>
    </row>
    <row r="87" spans="1:5" s="11" customFormat="1" ht="21.9" customHeight="1" x14ac:dyDescent="0.25">
      <c r="A87" s="11">
        <f t="shared" si="1"/>
        <v>8112</v>
      </c>
      <c r="B87" s="20"/>
      <c r="C87" s="16" t="s">
        <v>408</v>
      </c>
      <c r="D87" s="14" t="s">
        <v>5196</v>
      </c>
      <c r="E87" s="25" t="s">
        <v>52</v>
      </c>
    </row>
    <row r="88" spans="1:5" s="11" customFormat="1" ht="21.9" customHeight="1" thickBot="1" x14ac:dyDescent="0.3">
      <c r="A88" s="11">
        <f t="shared" si="1"/>
        <v>8112</v>
      </c>
      <c r="E88" s="12"/>
    </row>
    <row r="89" spans="1:5" s="11" customFormat="1" ht="21.9" customHeight="1" thickBot="1" x14ac:dyDescent="0.3">
      <c r="A89" s="11">
        <f t="shared" si="1"/>
        <v>8113</v>
      </c>
      <c r="B89" s="82">
        <f>+A89</f>
        <v>8113</v>
      </c>
      <c r="C89" s="118" t="s">
        <v>2263</v>
      </c>
      <c r="D89" s="118"/>
      <c r="E89" s="119"/>
    </row>
    <row r="90" spans="1:5" s="11" customFormat="1" ht="21.9" customHeight="1" x14ac:dyDescent="0.25">
      <c r="A90" s="11">
        <f t="shared" si="1"/>
        <v>8113</v>
      </c>
      <c r="B90" s="21"/>
      <c r="C90" s="15" t="s">
        <v>404</v>
      </c>
      <c r="D90" s="27" t="s">
        <v>5195</v>
      </c>
      <c r="E90" s="26" t="s">
        <v>191</v>
      </c>
    </row>
    <row r="91" spans="1:5" s="11" customFormat="1" ht="21.9" customHeight="1" x14ac:dyDescent="0.25">
      <c r="A91" s="11">
        <f t="shared" si="1"/>
        <v>8113</v>
      </c>
      <c r="B91" s="22"/>
      <c r="C91" s="16" t="s">
        <v>406</v>
      </c>
      <c r="D91" s="14" t="s">
        <v>5194</v>
      </c>
      <c r="E91" s="25" t="s">
        <v>52</v>
      </c>
    </row>
    <row r="92" spans="1:5" s="11" customFormat="1" ht="21.9" customHeight="1" x14ac:dyDescent="0.25">
      <c r="A92" s="11">
        <f t="shared" si="1"/>
        <v>8113</v>
      </c>
      <c r="B92" s="20"/>
      <c r="C92" s="16" t="s">
        <v>408</v>
      </c>
      <c r="D92" s="14" t="s">
        <v>5196</v>
      </c>
      <c r="E92" s="25" t="s">
        <v>52</v>
      </c>
    </row>
    <row r="93" spans="1:5" s="11" customFormat="1" ht="21.9" customHeight="1" thickBot="1" x14ac:dyDescent="0.3">
      <c r="A93" s="11">
        <f t="shared" si="1"/>
        <v>8113</v>
      </c>
      <c r="E93" s="12"/>
    </row>
    <row r="94" spans="1:5" s="11" customFormat="1" ht="21.9" customHeight="1" thickBot="1" x14ac:dyDescent="0.3">
      <c r="A94" s="11">
        <f t="shared" si="1"/>
        <v>8114</v>
      </c>
      <c r="B94" s="82">
        <f>+A94</f>
        <v>8114</v>
      </c>
      <c r="C94" s="118" t="s">
        <v>2264</v>
      </c>
      <c r="D94" s="118"/>
      <c r="E94" s="119"/>
    </row>
    <row r="95" spans="1:5" s="11" customFormat="1" ht="21.9" customHeight="1" x14ac:dyDescent="0.25">
      <c r="A95" s="11">
        <f t="shared" si="1"/>
        <v>8114</v>
      </c>
      <c r="B95" s="21"/>
      <c r="C95" s="15" t="s">
        <v>404</v>
      </c>
      <c r="D95" s="27" t="s">
        <v>5196</v>
      </c>
      <c r="E95" s="26" t="s">
        <v>191</v>
      </c>
    </row>
    <row r="96" spans="1:5" s="11" customFormat="1" ht="21.9" customHeight="1" x14ac:dyDescent="0.25">
      <c r="A96" s="11">
        <f t="shared" si="1"/>
        <v>8114</v>
      </c>
      <c r="B96" s="22"/>
      <c r="C96" s="16" t="s">
        <v>406</v>
      </c>
      <c r="D96" s="14" t="s">
        <v>5194</v>
      </c>
      <c r="E96" s="25" t="s">
        <v>52</v>
      </c>
    </row>
    <row r="97" spans="1:5" s="11" customFormat="1" ht="21.9" customHeight="1" x14ac:dyDescent="0.25">
      <c r="A97" s="11">
        <f t="shared" si="1"/>
        <v>8114</v>
      </c>
      <c r="B97" s="20"/>
      <c r="C97" s="16" t="s">
        <v>408</v>
      </c>
      <c r="D97" s="14" t="s">
        <v>5195</v>
      </c>
      <c r="E97" s="25" t="s">
        <v>52</v>
      </c>
    </row>
    <row r="98" spans="1:5" s="11" customFormat="1" ht="21.9" customHeight="1" thickBot="1" x14ac:dyDescent="0.3">
      <c r="A98" s="11">
        <f t="shared" si="1"/>
        <v>8114</v>
      </c>
      <c r="E98" s="12"/>
    </row>
    <row r="99" spans="1:5" s="11" customFormat="1" ht="21.9" customHeight="1" thickBot="1" x14ac:dyDescent="0.3">
      <c r="A99" s="11">
        <f t="shared" si="1"/>
        <v>8115</v>
      </c>
      <c r="B99" s="82">
        <f>+A99</f>
        <v>8115</v>
      </c>
      <c r="C99" s="118" t="s">
        <v>2265</v>
      </c>
      <c r="D99" s="118"/>
      <c r="E99" s="119"/>
    </row>
    <row r="100" spans="1:5" s="11" customFormat="1" ht="21.9" customHeight="1" x14ac:dyDescent="0.25">
      <c r="A100" s="11">
        <f t="shared" si="1"/>
        <v>8115</v>
      </c>
      <c r="B100" s="21"/>
      <c r="C100" s="15" t="s">
        <v>404</v>
      </c>
      <c r="D100" s="27" t="s">
        <v>5197</v>
      </c>
      <c r="E100" s="26" t="s">
        <v>191</v>
      </c>
    </row>
    <row r="101" spans="1:5" s="11" customFormat="1" ht="21.9" customHeight="1" x14ac:dyDescent="0.25">
      <c r="A101" s="11">
        <f t="shared" si="1"/>
        <v>8115</v>
      </c>
      <c r="B101" s="22"/>
      <c r="C101" s="16" t="s">
        <v>406</v>
      </c>
      <c r="D101" s="14" t="s">
        <v>5195</v>
      </c>
      <c r="E101" s="25" t="s">
        <v>52</v>
      </c>
    </row>
    <row r="102" spans="1:5" s="11" customFormat="1" ht="21.9" customHeight="1" x14ac:dyDescent="0.25">
      <c r="A102" s="11">
        <f t="shared" si="1"/>
        <v>8115</v>
      </c>
      <c r="B102" s="20"/>
      <c r="C102" s="16" t="s">
        <v>408</v>
      </c>
      <c r="D102" s="14" t="s">
        <v>5194</v>
      </c>
      <c r="E102" s="25" t="s">
        <v>52</v>
      </c>
    </row>
    <row r="103" spans="1:5" s="11" customFormat="1" ht="21.9" customHeight="1" thickBot="1" x14ac:dyDescent="0.3">
      <c r="A103" s="11">
        <f t="shared" si="1"/>
        <v>8115</v>
      </c>
      <c r="E103" s="12"/>
    </row>
    <row r="104" spans="1:5" s="11" customFormat="1" ht="21.9" customHeight="1" thickBot="1" x14ac:dyDescent="0.3">
      <c r="A104" s="11">
        <f t="shared" si="1"/>
        <v>8116</v>
      </c>
      <c r="B104" s="82">
        <f>+A104</f>
        <v>8116</v>
      </c>
      <c r="C104" s="118" t="s">
        <v>2266</v>
      </c>
      <c r="D104" s="118"/>
      <c r="E104" s="119"/>
    </row>
    <row r="105" spans="1:5" s="11" customFormat="1" ht="21.9" customHeight="1" x14ac:dyDescent="0.25">
      <c r="A105" s="11">
        <f t="shared" si="1"/>
        <v>8116</v>
      </c>
      <c r="B105" s="21"/>
      <c r="C105" s="15" t="s">
        <v>404</v>
      </c>
      <c r="D105" s="27" t="s">
        <v>2267</v>
      </c>
      <c r="E105" s="26" t="s">
        <v>52</v>
      </c>
    </row>
    <row r="106" spans="1:5" s="11" customFormat="1" ht="21.9" customHeight="1" x14ac:dyDescent="0.25">
      <c r="A106" s="11">
        <f t="shared" si="1"/>
        <v>8116</v>
      </c>
      <c r="B106" s="22"/>
      <c r="C106" s="16" t="s">
        <v>406</v>
      </c>
      <c r="D106" s="14" t="s">
        <v>2268</v>
      </c>
      <c r="E106" s="25" t="s">
        <v>191</v>
      </c>
    </row>
    <row r="107" spans="1:5" s="11" customFormat="1" ht="21.9" customHeight="1" x14ac:dyDescent="0.25">
      <c r="A107" s="11">
        <f t="shared" si="1"/>
        <v>8116</v>
      </c>
      <c r="B107" s="22"/>
      <c r="C107" s="16" t="s">
        <v>408</v>
      </c>
      <c r="D107" s="14" t="s">
        <v>5212</v>
      </c>
      <c r="E107" s="25" t="s">
        <v>191</v>
      </c>
    </row>
    <row r="108" spans="1:5" s="11" customFormat="1" ht="21.9" customHeight="1" x14ac:dyDescent="0.25">
      <c r="A108" s="11">
        <f t="shared" si="1"/>
        <v>8116</v>
      </c>
      <c r="B108" s="22"/>
      <c r="C108" s="16" t="s">
        <v>968</v>
      </c>
      <c r="D108" s="14" t="s">
        <v>5097</v>
      </c>
      <c r="E108" s="25" t="s">
        <v>52</v>
      </c>
    </row>
    <row r="109" spans="1:5" s="11" customFormat="1" ht="21.9" customHeight="1" x14ac:dyDescent="0.25">
      <c r="A109" s="11">
        <f t="shared" si="1"/>
        <v>8116</v>
      </c>
      <c r="B109" s="22"/>
      <c r="C109" s="16" t="s">
        <v>970</v>
      </c>
      <c r="D109" s="14" t="s">
        <v>2269</v>
      </c>
      <c r="E109" s="25" t="s">
        <v>52</v>
      </c>
    </row>
    <row r="110" spans="1:5" s="11" customFormat="1" ht="21.9" customHeight="1" x14ac:dyDescent="0.25">
      <c r="A110" s="11">
        <f t="shared" si="1"/>
        <v>8116</v>
      </c>
      <c r="B110" s="20"/>
      <c r="C110" s="16" t="s">
        <v>972</v>
      </c>
      <c r="D110" s="14" t="s">
        <v>2270</v>
      </c>
      <c r="E110" s="25" t="s">
        <v>191</v>
      </c>
    </row>
    <row r="111" spans="1:5" s="11" customFormat="1" ht="21.9" customHeight="1" thickBot="1" x14ac:dyDescent="0.3">
      <c r="A111" s="11">
        <f t="shared" si="1"/>
        <v>8116</v>
      </c>
      <c r="E111" s="12"/>
    </row>
    <row r="112" spans="1:5" s="11" customFormat="1" ht="21.9" customHeight="1" thickBot="1" x14ac:dyDescent="0.3">
      <c r="A112" s="11">
        <f t="shared" si="1"/>
        <v>8117</v>
      </c>
      <c r="B112" s="82">
        <f>+A112</f>
        <v>8117</v>
      </c>
      <c r="C112" s="118" t="s">
        <v>2266</v>
      </c>
      <c r="D112" s="118"/>
      <c r="E112" s="119"/>
    </row>
    <row r="113" spans="1:5" s="11" customFormat="1" ht="21.9" customHeight="1" x14ac:dyDescent="0.25">
      <c r="A113" s="11">
        <f t="shared" si="1"/>
        <v>8117</v>
      </c>
      <c r="B113" s="21"/>
      <c r="C113" s="15" t="s">
        <v>404</v>
      </c>
      <c r="D113" s="27" t="s">
        <v>2271</v>
      </c>
      <c r="E113" s="26" t="s">
        <v>191</v>
      </c>
    </row>
    <row r="114" spans="1:5" s="11" customFormat="1" ht="21.9" customHeight="1" x14ac:dyDescent="0.25">
      <c r="A114" s="11">
        <f t="shared" si="1"/>
        <v>8117</v>
      </c>
      <c r="B114" s="22"/>
      <c r="C114" s="16" t="s">
        <v>406</v>
      </c>
      <c r="D114" s="14" t="s">
        <v>2272</v>
      </c>
      <c r="E114" s="25" t="s">
        <v>191</v>
      </c>
    </row>
    <row r="115" spans="1:5" s="11" customFormat="1" ht="21.9" customHeight="1" x14ac:dyDescent="0.25">
      <c r="A115" s="11">
        <f t="shared" si="1"/>
        <v>8117</v>
      </c>
      <c r="B115" s="22"/>
      <c r="C115" s="16" t="s">
        <v>408</v>
      </c>
      <c r="D115" s="14" t="s">
        <v>2273</v>
      </c>
      <c r="E115" s="25" t="s">
        <v>52</v>
      </c>
    </row>
    <row r="116" spans="1:5" s="11" customFormat="1" ht="21.9" customHeight="1" x14ac:dyDescent="0.25">
      <c r="A116" s="11">
        <f t="shared" si="1"/>
        <v>8117</v>
      </c>
      <c r="B116" s="22"/>
      <c r="C116" s="16" t="s">
        <v>968</v>
      </c>
      <c r="D116" s="14" t="s">
        <v>2274</v>
      </c>
      <c r="E116" s="25" t="s">
        <v>52</v>
      </c>
    </row>
    <row r="117" spans="1:5" s="11" customFormat="1" ht="21.9" customHeight="1" x14ac:dyDescent="0.25">
      <c r="A117" s="11">
        <f t="shared" si="1"/>
        <v>8117</v>
      </c>
      <c r="B117" s="22"/>
      <c r="C117" s="16" t="s">
        <v>970</v>
      </c>
      <c r="D117" s="14" t="s">
        <v>5133</v>
      </c>
      <c r="E117" s="25" t="s">
        <v>191</v>
      </c>
    </row>
    <row r="118" spans="1:5" s="11" customFormat="1" ht="21.9" customHeight="1" x14ac:dyDescent="0.25">
      <c r="A118" s="11">
        <f t="shared" si="1"/>
        <v>8117</v>
      </c>
      <c r="B118" s="20"/>
      <c r="C118" s="16" t="s">
        <v>972</v>
      </c>
      <c r="D118" s="14" t="s">
        <v>2275</v>
      </c>
      <c r="E118" s="25" t="s">
        <v>52</v>
      </c>
    </row>
    <row r="119" spans="1:5" s="11" customFormat="1" ht="21.9" customHeight="1" thickBot="1" x14ac:dyDescent="0.3">
      <c r="A119" s="11">
        <f t="shared" si="1"/>
        <v>8117</v>
      </c>
      <c r="E119" s="12"/>
    </row>
    <row r="120" spans="1:5" s="11" customFormat="1" ht="21.9" customHeight="1" thickBot="1" x14ac:dyDescent="0.3">
      <c r="A120" s="11">
        <f t="shared" si="1"/>
        <v>8118</v>
      </c>
      <c r="B120" s="82">
        <f>+A120</f>
        <v>8118</v>
      </c>
      <c r="C120" s="118" t="s">
        <v>2276</v>
      </c>
      <c r="D120" s="118"/>
      <c r="E120" s="119"/>
    </row>
    <row r="121" spans="1:5" s="11" customFormat="1" ht="21.9" customHeight="1" x14ac:dyDescent="0.25">
      <c r="A121" s="11">
        <f t="shared" si="1"/>
        <v>8118</v>
      </c>
      <c r="B121" s="21"/>
      <c r="C121" s="15" t="s">
        <v>404</v>
      </c>
      <c r="D121" s="27" t="s">
        <v>4900</v>
      </c>
      <c r="E121" s="26" t="s">
        <v>191</v>
      </c>
    </row>
    <row r="122" spans="1:5" s="11" customFormat="1" ht="21.9" customHeight="1" x14ac:dyDescent="0.25">
      <c r="A122" s="11">
        <f t="shared" si="1"/>
        <v>8118</v>
      </c>
      <c r="B122" s="22"/>
      <c r="C122" s="16" t="s">
        <v>406</v>
      </c>
      <c r="D122" s="14" t="s">
        <v>4901</v>
      </c>
      <c r="E122" s="25" t="s">
        <v>52</v>
      </c>
    </row>
    <row r="123" spans="1:5" s="11" customFormat="1" ht="21.9" customHeight="1" x14ac:dyDescent="0.25">
      <c r="A123" s="11">
        <f t="shared" si="1"/>
        <v>8118</v>
      </c>
      <c r="B123" s="22"/>
      <c r="C123" s="16" t="s">
        <v>408</v>
      </c>
      <c r="D123" s="14" t="s">
        <v>2964</v>
      </c>
      <c r="E123" s="25" t="s">
        <v>52</v>
      </c>
    </row>
    <row r="124" spans="1:5" s="11" customFormat="1" ht="21.9" customHeight="1" x14ac:dyDescent="0.25">
      <c r="A124" s="11">
        <f t="shared" si="1"/>
        <v>8118</v>
      </c>
      <c r="B124" s="22"/>
      <c r="C124" s="16" t="s">
        <v>968</v>
      </c>
      <c r="D124" s="14" t="s">
        <v>2965</v>
      </c>
      <c r="E124" s="25" t="s">
        <v>191</v>
      </c>
    </row>
    <row r="125" spans="1:5" s="11" customFormat="1" ht="21.9" customHeight="1" x14ac:dyDescent="0.25">
      <c r="A125" s="11">
        <f t="shared" si="1"/>
        <v>8118</v>
      </c>
      <c r="B125" s="22"/>
      <c r="C125" s="16" t="s">
        <v>970</v>
      </c>
      <c r="D125" s="14" t="s">
        <v>2966</v>
      </c>
      <c r="E125" s="25" t="s">
        <v>52</v>
      </c>
    </row>
    <row r="126" spans="1:5" s="11" customFormat="1" ht="21.9" customHeight="1" x14ac:dyDescent="0.25">
      <c r="A126" s="11">
        <f t="shared" si="1"/>
        <v>8118</v>
      </c>
      <c r="B126" s="20"/>
      <c r="C126" s="16" t="s">
        <v>972</v>
      </c>
      <c r="D126" s="14" t="s">
        <v>2967</v>
      </c>
      <c r="E126" s="25" t="s">
        <v>191</v>
      </c>
    </row>
    <row r="127" spans="1:5" s="11" customFormat="1" ht="21.9" customHeight="1" thickBot="1" x14ac:dyDescent="0.3">
      <c r="A127" s="11">
        <f t="shared" si="1"/>
        <v>8118</v>
      </c>
      <c r="E127" s="12"/>
    </row>
    <row r="128" spans="1:5" s="11" customFormat="1" ht="21.9" customHeight="1" thickBot="1" x14ac:dyDescent="0.3">
      <c r="A128" s="11">
        <f t="shared" si="1"/>
        <v>8119</v>
      </c>
      <c r="B128" s="82">
        <f>+A128</f>
        <v>8119</v>
      </c>
      <c r="C128" s="118" t="s">
        <v>5369</v>
      </c>
      <c r="D128" s="118"/>
      <c r="E128" s="119"/>
    </row>
    <row r="129" spans="1:5" s="11" customFormat="1" ht="21.9" customHeight="1" x14ac:dyDescent="0.25">
      <c r="A129" s="11">
        <f t="shared" si="1"/>
        <v>8119</v>
      </c>
      <c r="B129" s="21"/>
      <c r="C129" s="15" t="s">
        <v>404</v>
      </c>
      <c r="D129" s="27" t="s">
        <v>2968</v>
      </c>
      <c r="E129" s="26" t="s">
        <v>191</v>
      </c>
    </row>
    <row r="130" spans="1:5" s="11" customFormat="1" ht="21.9" customHeight="1" x14ac:dyDescent="0.25">
      <c r="A130" s="11">
        <f t="shared" si="1"/>
        <v>8119</v>
      </c>
      <c r="B130" s="22"/>
      <c r="C130" s="16" t="s">
        <v>406</v>
      </c>
      <c r="D130" s="14" t="s">
        <v>2969</v>
      </c>
      <c r="E130" s="25" t="s">
        <v>191</v>
      </c>
    </row>
    <row r="131" spans="1:5" s="11" customFormat="1" ht="21.9" customHeight="1" x14ac:dyDescent="0.25">
      <c r="A131" s="11">
        <f t="shared" si="1"/>
        <v>8119</v>
      </c>
      <c r="B131" s="22"/>
      <c r="C131" s="16" t="s">
        <v>408</v>
      </c>
      <c r="D131" s="14" t="s">
        <v>5483</v>
      </c>
      <c r="E131" s="25" t="s">
        <v>52</v>
      </c>
    </row>
    <row r="132" spans="1:5" s="11" customFormat="1" ht="21.9" customHeight="1" x14ac:dyDescent="0.25">
      <c r="A132" s="11">
        <f t="shared" si="1"/>
        <v>8119</v>
      </c>
      <c r="B132" s="22"/>
      <c r="C132" s="16" t="s">
        <v>968</v>
      </c>
      <c r="D132" s="14" t="s">
        <v>5484</v>
      </c>
      <c r="E132" s="25" t="s">
        <v>52</v>
      </c>
    </row>
    <row r="133" spans="1:5" s="11" customFormat="1" ht="21.9" customHeight="1" x14ac:dyDescent="0.25">
      <c r="A133" s="11">
        <f t="shared" si="1"/>
        <v>8119</v>
      </c>
      <c r="B133" s="22"/>
      <c r="C133" s="16" t="s">
        <v>970</v>
      </c>
      <c r="D133" s="14" t="s">
        <v>5485</v>
      </c>
      <c r="E133" s="25" t="s">
        <v>52</v>
      </c>
    </row>
    <row r="134" spans="1:5" s="11" customFormat="1" ht="21.9" customHeight="1" x14ac:dyDescent="0.25">
      <c r="A134" s="11">
        <f t="shared" si="1"/>
        <v>8119</v>
      </c>
      <c r="B134" s="20"/>
      <c r="C134" s="16" t="s">
        <v>972</v>
      </c>
      <c r="D134" s="14" t="s">
        <v>5486</v>
      </c>
      <c r="E134" s="25" t="s">
        <v>191</v>
      </c>
    </row>
    <row r="135" spans="1:5" s="11" customFormat="1" ht="21.9" customHeight="1" thickBot="1" x14ac:dyDescent="0.3">
      <c r="A135" s="11">
        <f t="shared" si="1"/>
        <v>8119</v>
      </c>
      <c r="E135" s="12"/>
    </row>
    <row r="136" spans="1:5" s="11" customFormat="1" ht="21.9" customHeight="1" thickBot="1" x14ac:dyDescent="0.3">
      <c r="A136" s="11">
        <f t="shared" si="1"/>
        <v>8120</v>
      </c>
      <c r="B136" s="82">
        <f>+A136</f>
        <v>8120</v>
      </c>
      <c r="C136" s="118" t="s">
        <v>198</v>
      </c>
      <c r="D136" s="118"/>
      <c r="E136" s="119"/>
    </row>
    <row r="137" spans="1:5" s="11" customFormat="1" ht="21.9" customHeight="1" x14ac:dyDescent="0.25">
      <c r="A137" s="11">
        <f t="shared" si="1"/>
        <v>8120</v>
      </c>
      <c r="B137" s="21"/>
      <c r="C137" s="15" t="s">
        <v>404</v>
      </c>
      <c r="D137" s="27" t="s">
        <v>2970</v>
      </c>
      <c r="E137" s="26" t="s">
        <v>191</v>
      </c>
    </row>
    <row r="138" spans="1:5" s="11" customFormat="1" ht="21.9" customHeight="1" x14ac:dyDescent="0.25">
      <c r="A138" s="11">
        <f t="shared" si="1"/>
        <v>8120</v>
      </c>
      <c r="B138" s="22"/>
      <c r="C138" s="16" t="s">
        <v>406</v>
      </c>
      <c r="D138" s="14" t="s">
        <v>2971</v>
      </c>
      <c r="E138" s="25" t="s">
        <v>191</v>
      </c>
    </row>
    <row r="139" spans="1:5" s="11" customFormat="1" ht="21.9" customHeight="1" x14ac:dyDescent="0.25">
      <c r="A139" s="11">
        <f t="shared" si="1"/>
        <v>8120</v>
      </c>
      <c r="B139" s="22"/>
      <c r="C139" s="16" t="s">
        <v>408</v>
      </c>
      <c r="D139" s="14" t="s">
        <v>5528</v>
      </c>
      <c r="E139" s="25" t="s">
        <v>52</v>
      </c>
    </row>
    <row r="140" spans="1:5" s="11" customFormat="1" ht="21.9" customHeight="1" x14ac:dyDescent="0.25">
      <c r="A140" s="11">
        <f t="shared" si="1"/>
        <v>8120</v>
      </c>
      <c r="B140" s="22"/>
      <c r="C140" s="16" t="s">
        <v>968</v>
      </c>
      <c r="D140" s="14" t="s">
        <v>5529</v>
      </c>
      <c r="E140" s="25" t="s">
        <v>52</v>
      </c>
    </row>
    <row r="141" spans="1:5" s="11" customFormat="1" ht="21.9" customHeight="1" x14ac:dyDescent="0.25">
      <c r="A141" s="11">
        <f t="shared" ref="A141:A204" si="2">+IF(AND(OR(E142="V",E142="F"),AND(E141&lt;&gt;"V",E141&lt;&gt;"F")),+A140+1,A140)</f>
        <v>8120</v>
      </c>
      <c r="B141" s="22"/>
      <c r="C141" s="16" t="s">
        <v>970</v>
      </c>
      <c r="D141" s="14" t="s">
        <v>5530</v>
      </c>
      <c r="E141" s="25" t="s">
        <v>52</v>
      </c>
    </row>
    <row r="142" spans="1:5" s="11" customFormat="1" ht="21.9" customHeight="1" x14ac:dyDescent="0.25">
      <c r="A142" s="11">
        <f t="shared" si="2"/>
        <v>8120</v>
      </c>
      <c r="B142" s="20"/>
      <c r="C142" s="16" t="s">
        <v>972</v>
      </c>
      <c r="D142" s="14" t="s">
        <v>5531</v>
      </c>
      <c r="E142" s="25" t="s">
        <v>191</v>
      </c>
    </row>
    <row r="143" spans="1:5" s="11" customFormat="1" ht="21.9" customHeight="1" thickBot="1" x14ac:dyDescent="0.3">
      <c r="A143" s="11">
        <f t="shared" si="2"/>
        <v>8120</v>
      </c>
      <c r="E143" s="12"/>
    </row>
    <row r="144" spans="1:5" s="11" customFormat="1" ht="21.9" customHeight="1" thickBot="1" x14ac:dyDescent="0.3">
      <c r="A144" s="11">
        <f t="shared" si="2"/>
        <v>8121</v>
      </c>
      <c r="B144" s="82">
        <f>+A144</f>
        <v>8121</v>
      </c>
      <c r="C144" s="118" t="s">
        <v>2972</v>
      </c>
      <c r="D144" s="118"/>
      <c r="E144" s="119"/>
    </row>
    <row r="145" spans="1:5" s="11" customFormat="1" ht="21.9" customHeight="1" x14ac:dyDescent="0.25">
      <c r="A145" s="11">
        <f t="shared" si="2"/>
        <v>8121</v>
      </c>
      <c r="B145" s="21"/>
      <c r="C145" s="15" t="s">
        <v>404</v>
      </c>
      <c r="D145" s="27" t="s">
        <v>2973</v>
      </c>
      <c r="E145" s="26" t="s">
        <v>191</v>
      </c>
    </row>
    <row r="146" spans="1:5" s="11" customFormat="1" ht="21.9" customHeight="1" x14ac:dyDescent="0.25">
      <c r="A146" s="11">
        <f t="shared" si="2"/>
        <v>8121</v>
      </c>
      <c r="B146" s="22"/>
      <c r="C146" s="16" t="s">
        <v>406</v>
      </c>
      <c r="D146" s="14" t="s">
        <v>2974</v>
      </c>
      <c r="E146" s="25" t="s">
        <v>191</v>
      </c>
    </row>
    <row r="147" spans="1:5" s="11" customFormat="1" ht="21.9" customHeight="1" x14ac:dyDescent="0.25">
      <c r="A147" s="11">
        <f t="shared" si="2"/>
        <v>8121</v>
      </c>
      <c r="B147" s="22"/>
      <c r="C147" s="16" t="s">
        <v>408</v>
      </c>
      <c r="D147" s="14" t="s">
        <v>5134</v>
      </c>
      <c r="E147" s="25" t="s">
        <v>191</v>
      </c>
    </row>
    <row r="148" spans="1:5" s="11" customFormat="1" ht="21.9" customHeight="1" x14ac:dyDescent="0.25">
      <c r="A148" s="11">
        <f t="shared" si="2"/>
        <v>8121</v>
      </c>
      <c r="B148" s="22"/>
      <c r="C148" s="16" t="s">
        <v>968</v>
      </c>
      <c r="D148" s="14" t="s">
        <v>2975</v>
      </c>
      <c r="E148" s="25" t="s">
        <v>52</v>
      </c>
    </row>
    <row r="149" spans="1:5" s="11" customFormat="1" ht="21.9" customHeight="1" x14ac:dyDescent="0.25">
      <c r="A149" s="11">
        <f t="shared" si="2"/>
        <v>8121</v>
      </c>
      <c r="B149" s="22"/>
      <c r="C149" s="16" t="s">
        <v>970</v>
      </c>
      <c r="D149" s="14" t="s">
        <v>2976</v>
      </c>
      <c r="E149" s="25" t="s">
        <v>52</v>
      </c>
    </row>
    <row r="150" spans="1:5" s="11" customFormat="1" ht="21.9" customHeight="1" x14ac:dyDescent="0.25">
      <c r="A150" s="11">
        <f t="shared" si="2"/>
        <v>8121</v>
      </c>
      <c r="B150" s="20"/>
      <c r="C150" s="16" t="s">
        <v>972</v>
      </c>
      <c r="D150" s="14" t="s">
        <v>2977</v>
      </c>
      <c r="E150" s="25" t="s">
        <v>52</v>
      </c>
    </row>
    <row r="151" spans="1:5" s="11" customFormat="1" ht="21.9" customHeight="1" thickBot="1" x14ac:dyDescent="0.3">
      <c r="A151" s="11">
        <f t="shared" si="2"/>
        <v>8121</v>
      </c>
      <c r="E151" s="12"/>
    </row>
    <row r="152" spans="1:5" s="11" customFormat="1" ht="21.9" customHeight="1" thickBot="1" x14ac:dyDescent="0.3">
      <c r="A152" s="11">
        <f t="shared" si="2"/>
        <v>8122</v>
      </c>
      <c r="B152" s="82">
        <f>+A152</f>
        <v>8122</v>
      </c>
      <c r="C152" s="118" t="s">
        <v>2978</v>
      </c>
      <c r="D152" s="118"/>
      <c r="E152" s="119"/>
    </row>
    <row r="153" spans="1:5" s="11" customFormat="1" ht="21.9" customHeight="1" x14ac:dyDescent="0.25">
      <c r="A153" s="11">
        <f t="shared" si="2"/>
        <v>8122</v>
      </c>
      <c r="B153" s="21"/>
      <c r="C153" s="15" t="s">
        <v>404</v>
      </c>
      <c r="D153" s="27" t="s">
        <v>2979</v>
      </c>
      <c r="E153" s="26" t="s">
        <v>191</v>
      </c>
    </row>
    <row r="154" spans="1:5" s="11" customFormat="1" ht="21.9" customHeight="1" x14ac:dyDescent="0.25">
      <c r="A154" s="11">
        <f t="shared" si="2"/>
        <v>8122</v>
      </c>
      <c r="B154" s="22"/>
      <c r="C154" s="16" t="s">
        <v>406</v>
      </c>
      <c r="D154" s="14" t="s">
        <v>2980</v>
      </c>
      <c r="E154" s="25" t="s">
        <v>52</v>
      </c>
    </row>
    <row r="155" spans="1:5" s="11" customFormat="1" ht="21.9" customHeight="1" x14ac:dyDescent="0.25">
      <c r="A155" s="11">
        <f t="shared" si="2"/>
        <v>8122</v>
      </c>
      <c r="B155" s="22"/>
      <c r="C155" s="16" t="s">
        <v>408</v>
      </c>
      <c r="D155" s="14" t="s">
        <v>2981</v>
      </c>
      <c r="E155" s="25" t="s">
        <v>191</v>
      </c>
    </row>
    <row r="156" spans="1:5" s="11" customFormat="1" ht="21.9" customHeight="1" x14ac:dyDescent="0.25">
      <c r="A156" s="11">
        <f t="shared" si="2"/>
        <v>8122</v>
      </c>
      <c r="B156" s="22"/>
      <c r="C156" s="16" t="s">
        <v>968</v>
      </c>
      <c r="D156" s="14" t="s">
        <v>2982</v>
      </c>
      <c r="E156" s="25" t="s">
        <v>52</v>
      </c>
    </row>
    <row r="157" spans="1:5" s="11" customFormat="1" ht="21.9" customHeight="1" x14ac:dyDescent="0.25">
      <c r="A157" s="11">
        <f t="shared" si="2"/>
        <v>8122</v>
      </c>
      <c r="B157" s="22"/>
      <c r="C157" s="16" t="s">
        <v>970</v>
      </c>
      <c r="D157" s="14" t="s">
        <v>2983</v>
      </c>
      <c r="E157" s="25" t="s">
        <v>191</v>
      </c>
    </row>
    <row r="158" spans="1:5" s="11" customFormat="1" ht="21.9" customHeight="1" x14ac:dyDescent="0.25">
      <c r="A158" s="11">
        <f t="shared" si="2"/>
        <v>8122</v>
      </c>
      <c r="B158" s="20"/>
      <c r="C158" s="16" t="s">
        <v>972</v>
      </c>
      <c r="D158" s="14" t="s">
        <v>2984</v>
      </c>
      <c r="E158" s="25" t="s">
        <v>52</v>
      </c>
    </row>
    <row r="159" spans="1:5" s="11" customFormat="1" ht="21.9" customHeight="1" thickBot="1" x14ac:dyDescent="0.3">
      <c r="A159" s="11">
        <f t="shared" si="2"/>
        <v>8122</v>
      </c>
      <c r="E159" s="12"/>
    </row>
    <row r="160" spans="1:5" s="11" customFormat="1" ht="21.9" customHeight="1" thickBot="1" x14ac:dyDescent="0.3">
      <c r="A160" s="11">
        <f t="shared" si="2"/>
        <v>8123</v>
      </c>
      <c r="B160" s="82">
        <f>+A160</f>
        <v>8123</v>
      </c>
      <c r="C160" s="118" t="s">
        <v>2985</v>
      </c>
      <c r="D160" s="118"/>
      <c r="E160" s="119"/>
    </row>
    <row r="161" spans="1:5" s="11" customFormat="1" ht="21.9" customHeight="1" x14ac:dyDescent="0.25">
      <c r="A161" s="11">
        <f t="shared" si="2"/>
        <v>8123</v>
      </c>
      <c r="B161" s="21"/>
      <c r="C161" s="15" t="s">
        <v>404</v>
      </c>
      <c r="D161" s="27" t="s">
        <v>2986</v>
      </c>
      <c r="E161" s="26" t="s">
        <v>191</v>
      </c>
    </row>
    <row r="162" spans="1:5" s="11" customFormat="1" ht="21.9" customHeight="1" x14ac:dyDescent="0.25">
      <c r="A162" s="11">
        <f t="shared" si="2"/>
        <v>8123</v>
      </c>
      <c r="B162" s="22"/>
      <c r="C162" s="16" t="s">
        <v>406</v>
      </c>
      <c r="D162" s="14" t="s">
        <v>2987</v>
      </c>
      <c r="E162" s="25" t="s">
        <v>191</v>
      </c>
    </row>
    <row r="163" spans="1:5" s="11" customFormat="1" ht="21.9" customHeight="1" x14ac:dyDescent="0.25">
      <c r="A163" s="11">
        <f t="shared" si="2"/>
        <v>8123</v>
      </c>
      <c r="B163" s="22"/>
      <c r="C163" s="16" t="s">
        <v>408</v>
      </c>
      <c r="D163" s="14" t="s">
        <v>2988</v>
      </c>
      <c r="E163" s="25" t="s">
        <v>191</v>
      </c>
    </row>
    <row r="164" spans="1:5" s="11" customFormat="1" ht="21.9" customHeight="1" x14ac:dyDescent="0.25">
      <c r="A164" s="11">
        <f t="shared" si="2"/>
        <v>8123</v>
      </c>
      <c r="B164" s="22"/>
      <c r="C164" s="16" t="s">
        <v>968</v>
      </c>
      <c r="D164" s="14" t="s">
        <v>2989</v>
      </c>
      <c r="E164" s="25" t="s">
        <v>52</v>
      </c>
    </row>
    <row r="165" spans="1:5" s="11" customFormat="1" ht="21.9" customHeight="1" x14ac:dyDescent="0.25">
      <c r="A165" s="11">
        <f t="shared" si="2"/>
        <v>8123</v>
      </c>
      <c r="B165" s="22"/>
      <c r="C165" s="16" t="s">
        <v>970</v>
      </c>
      <c r="D165" s="14" t="s">
        <v>2990</v>
      </c>
      <c r="E165" s="25" t="s">
        <v>52</v>
      </c>
    </row>
    <row r="166" spans="1:5" s="11" customFormat="1" ht="21.9" customHeight="1" x14ac:dyDescent="0.25">
      <c r="A166" s="11">
        <f t="shared" si="2"/>
        <v>8123</v>
      </c>
      <c r="B166" s="20"/>
      <c r="C166" s="16" t="s">
        <v>972</v>
      </c>
      <c r="D166" s="14" t="s">
        <v>2991</v>
      </c>
      <c r="E166" s="25" t="s">
        <v>52</v>
      </c>
    </row>
    <row r="167" spans="1:5" s="11" customFormat="1" ht="21.9" customHeight="1" thickBot="1" x14ac:dyDescent="0.3">
      <c r="A167" s="11">
        <f t="shared" si="2"/>
        <v>8123</v>
      </c>
      <c r="E167" s="12"/>
    </row>
    <row r="168" spans="1:5" s="11" customFormat="1" ht="21.9" customHeight="1" thickBot="1" x14ac:dyDescent="0.3">
      <c r="A168" s="11">
        <f t="shared" si="2"/>
        <v>8124</v>
      </c>
      <c r="B168" s="82">
        <f>+A168</f>
        <v>8124</v>
      </c>
      <c r="C168" s="118" t="s">
        <v>2992</v>
      </c>
      <c r="D168" s="118"/>
      <c r="E168" s="119"/>
    </row>
    <row r="169" spans="1:5" s="11" customFormat="1" ht="21.9" customHeight="1" x14ac:dyDescent="0.25">
      <c r="A169" s="11">
        <f t="shared" si="2"/>
        <v>8124</v>
      </c>
      <c r="B169" s="21"/>
      <c r="C169" s="15" t="s">
        <v>404</v>
      </c>
      <c r="D169" s="27" t="s">
        <v>2993</v>
      </c>
      <c r="E169" s="26" t="s">
        <v>191</v>
      </c>
    </row>
    <row r="170" spans="1:5" s="11" customFormat="1" ht="21.9" customHeight="1" x14ac:dyDescent="0.25">
      <c r="A170" s="11">
        <f t="shared" si="2"/>
        <v>8124</v>
      </c>
      <c r="B170" s="22"/>
      <c r="C170" s="16" t="s">
        <v>406</v>
      </c>
      <c r="D170" s="14" t="s">
        <v>2994</v>
      </c>
      <c r="E170" s="25" t="s">
        <v>191</v>
      </c>
    </row>
    <row r="171" spans="1:5" s="11" customFormat="1" ht="21.9" customHeight="1" x14ac:dyDescent="0.25">
      <c r="A171" s="11">
        <f t="shared" si="2"/>
        <v>8124</v>
      </c>
      <c r="B171" s="22"/>
      <c r="C171" s="16" t="s">
        <v>408</v>
      </c>
      <c r="D171" s="14" t="s">
        <v>5058</v>
      </c>
      <c r="E171" s="25" t="s">
        <v>191</v>
      </c>
    </row>
    <row r="172" spans="1:5" s="11" customFormat="1" ht="21.9" customHeight="1" x14ac:dyDescent="0.25">
      <c r="A172" s="11">
        <f t="shared" si="2"/>
        <v>8124</v>
      </c>
      <c r="B172" s="22"/>
      <c r="C172" s="16" t="s">
        <v>968</v>
      </c>
      <c r="D172" s="14" t="s">
        <v>2995</v>
      </c>
      <c r="E172" s="25" t="s">
        <v>52</v>
      </c>
    </row>
    <row r="173" spans="1:5" s="11" customFormat="1" ht="21.9" customHeight="1" x14ac:dyDescent="0.25">
      <c r="A173" s="11">
        <f t="shared" si="2"/>
        <v>8124</v>
      </c>
      <c r="B173" s="22"/>
      <c r="C173" s="16" t="s">
        <v>970</v>
      </c>
      <c r="D173" s="14" t="s">
        <v>5059</v>
      </c>
      <c r="E173" s="25" t="s">
        <v>52</v>
      </c>
    </row>
    <row r="174" spans="1:5" s="11" customFormat="1" ht="21.9" customHeight="1" x14ac:dyDescent="0.25">
      <c r="A174" s="11">
        <f t="shared" si="2"/>
        <v>8124</v>
      </c>
      <c r="B174" s="20"/>
      <c r="C174" s="16" t="s">
        <v>972</v>
      </c>
      <c r="D174" s="14" t="s">
        <v>2996</v>
      </c>
      <c r="E174" s="25" t="s">
        <v>52</v>
      </c>
    </row>
    <row r="175" spans="1:5" s="11" customFormat="1" ht="21.9" customHeight="1" thickBot="1" x14ac:dyDescent="0.3">
      <c r="A175" s="11">
        <f t="shared" si="2"/>
        <v>8124</v>
      </c>
      <c r="E175" s="12"/>
    </row>
    <row r="176" spans="1:5" s="11" customFormat="1" ht="21.9" customHeight="1" thickBot="1" x14ac:dyDescent="0.3">
      <c r="A176" s="11">
        <f t="shared" si="2"/>
        <v>8125</v>
      </c>
      <c r="B176" s="82">
        <f>+A176</f>
        <v>8125</v>
      </c>
      <c r="C176" s="118" t="s">
        <v>839</v>
      </c>
      <c r="D176" s="118"/>
      <c r="E176" s="119"/>
    </row>
    <row r="177" spans="1:5" s="11" customFormat="1" ht="21.9" customHeight="1" x14ac:dyDescent="0.25">
      <c r="A177" s="11">
        <f t="shared" si="2"/>
        <v>8125</v>
      </c>
      <c r="B177" s="21"/>
      <c r="C177" s="15" t="s">
        <v>404</v>
      </c>
      <c r="D177" s="27" t="s">
        <v>2997</v>
      </c>
      <c r="E177" s="26" t="s">
        <v>191</v>
      </c>
    </row>
    <row r="178" spans="1:5" s="11" customFormat="1" ht="21.9" customHeight="1" x14ac:dyDescent="0.25">
      <c r="A178" s="11">
        <f t="shared" si="2"/>
        <v>8125</v>
      </c>
      <c r="B178" s="22"/>
      <c r="C178" s="16" t="s">
        <v>406</v>
      </c>
      <c r="D178" s="14" t="s">
        <v>2998</v>
      </c>
      <c r="E178" s="25" t="s">
        <v>52</v>
      </c>
    </row>
    <row r="179" spans="1:5" s="11" customFormat="1" ht="21.9" customHeight="1" x14ac:dyDescent="0.25">
      <c r="A179" s="11">
        <f t="shared" si="2"/>
        <v>8125</v>
      </c>
      <c r="B179" s="22"/>
      <c r="C179" s="16" t="s">
        <v>408</v>
      </c>
      <c r="D179" s="14" t="s">
        <v>2999</v>
      </c>
      <c r="E179" s="25" t="s">
        <v>52</v>
      </c>
    </row>
    <row r="180" spans="1:5" s="11" customFormat="1" ht="21.9" customHeight="1" x14ac:dyDescent="0.25">
      <c r="A180" s="11">
        <f t="shared" si="2"/>
        <v>8125</v>
      </c>
      <c r="B180" s="22"/>
      <c r="C180" s="16" t="s">
        <v>968</v>
      </c>
      <c r="D180" s="14" t="s">
        <v>3000</v>
      </c>
      <c r="E180" s="25" t="s">
        <v>191</v>
      </c>
    </row>
    <row r="181" spans="1:5" s="11" customFormat="1" ht="21.9" customHeight="1" x14ac:dyDescent="0.25">
      <c r="A181" s="11">
        <f t="shared" si="2"/>
        <v>8125</v>
      </c>
      <c r="B181" s="20"/>
      <c r="C181" s="16" t="s">
        <v>970</v>
      </c>
      <c r="D181" s="14" t="s">
        <v>3001</v>
      </c>
      <c r="E181" s="25" t="s">
        <v>52</v>
      </c>
    </row>
    <row r="182" spans="1:5" s="11" customFormat="1" ht="21.9" customHeight="1" thickBot="1" x14ac:dyDescent="0.3">
      <c r="A182" s="11">
        <f t="shared" si="2"/>
        <v>8125</v>
      </c>
      <c r="E182" s="12"/>
    </row>
    <row r="183" spans="1:5" s="11" customFormat="1" ht="21.9" customHeight="1" thickBot="1" x14ac:dyDescent="0.3">
      <c r="A183" s="11">
        <f t="shared" si="2"/>
        <v>8126</v>
      </c>
      <c r="B183" s="82">
        <f>+A183</f>
        <v>8126</v>
      </c>
      <c r="C183" s="118" t="s">
        <v>669</v>
      </c>
      <c r="D183" s="118"/>
      <c r="E183" s="119"/>
    </row>
    <row r="184" spans="1:5" s="11" customFormat="1" ht="21.9" customHeight="1" x14ac:dyDescent="0.25">
      <c r="A184" s="11">
        <f t="shared" si="2"/>
        <v>8126</v>
      </c>
      <c r="B184" s="21"/>
      <c r="C184" s="15" t="s">
        <v>404</v>
      </c>
      <c r="D184" s="27" t="s">
        <v>3002</v>
      </c>
      <c r="E184" s="26" t="s">
        <v>191</v>
      </c>
    </row>
    <row r="185" spans="1:5" s="11" customFormat="1" ht="21.9" customHeight="1" x14ac:dyDescent="0.25">
      <c r="A185" s="11">
        <f t="shared" si="2"/>
        <v>8126</v>
      </c>
      <c r="B185" s="22"/>
      <c r="C185" s="16" t="s">
        <v>406</v>
      </c>
      <c r="D185" s="14" t="s">
        <v>3003</v>
      </c>
      <c r="E185" s="25" t="s">
        <v>52</v>
      </c>
    </row>
    <row r="186" spans="1:5" s="11" customFormat="1" ht="21.9" customHeight="1" x14ac:dyDescent="0.25">
      <c r="A186" s="11">
        <f t="shared" si="2"/>
        <v>8126</v>
      </c>
      <c r="B186" s="22"/>
      <c r="C186" s="16" t="s">
        <v>408</v>
      </c>
      <c r="D186" s="14" t="s">
        <v>3004</v>
      </c>
      <c r="E186" s="25" t="s">
        <v>52</v>
      </c>
    </row>
    <row r="187" spans="1:5" s="11" customFormat="1" ht="21.9" customHeight="1" x14ac:dyDescent="0.25">
      <c r="A187" s="11">
        <f t="shared" si="2"/>
        <v>8126</v>
      </c>
      <c r="B187" s="20"/>
      <c r="C187" s="16" t="s">
        <v>968</v>
      </c>
      <c r="D187" s="14" t="s">
        <v>3005</v>
      </c>
      <c r="E187" s="25" t="s">
        <v>52</v>
      </c>
    </row>
    <row r="188" spans="1:5" s="11" customFormat="1" ht="21.9" customHeight="1" thickBot="1" x14ac:dyDescent="0.3">
      <c r="A188" s="11">
        <f t="shared" si="2"/>
        <v>8126</v>
      </c>
      <c r="E188" s="12"/>
    </row>
    <row r="189" spans="1:5" s="11" customFormat="1" ht="21.9" customHeight="1" thickBot="1" x14ac:dyDescent="0.3">
      <c r="A189" s="11">
        <f t="shared" si="2"/>
        <v>8127</v>
      </c>
      <c r="B189" s="82">
        <f>+A189</f>
        <v>8127</v>
      </c>
      <c r="C189" s="118" t="s">
        <v>865</v>
      </c>
      <c r="D189" s="118"/>
      <c r="E189" s="119"/>
    </row>
    <row r="190" spans="1:5" s="11" customFormat="1" ht="21.9" customHeight="1" x14ac:dyDescent="0.25">
      <c r="A190" s="11">
        <f t="shared" si="2"/>
        <v>8127</v>
      </c>
      <c r="B190" s="21"/>
      <c r="C190" s="15" t="s">
        <v>404</v>
      </c>
      <c r="D190" s="27" t="s">
        <v>3006</v>
      </c>
      <c r="E190" s="26" t="s">
        <v>191</v>
      </c>
    </row>
    <row r="191" spans="1:5" s="11" customFormat="1" ht="21.9" customHeight="1" x14ac:dyDescent="0.25">
      <c r="A191" s="11">
        <f t="shared" si="2"/>
        <v>8127</v>
      </c>
      <c r="B191" s="22"/>
      <c r="C191" s="16" t="s">
        <v>406</v>
      </c>
      <c r="D191" s="14" t="s">
        <v>3007</v>
      </c>
      <c r="E191" s="25" t="s">
        <v>52</v>
      </c>
    </row>
    <row r="192" spans="1:5" s="11" customFormat="1" ht="21.9" customHeight="1" x14ac:dyDescent="0.25">
      <c r="A192" s="11">
        <f t="shared" si="2"/>
        <v>8127</v>
      </c>
      <c r="B192" s="20"/>
      <c r="C192" s="16" t="s">
        <v>408</v>
      </c>
      <c r="D192" s="14" t="s">
        <v>3008</v>
      </c>
      <c r="E192" s="25" t="s">
        <v>52</v>
      </c>
    </row>
    <row r="193" spans="1:5" s="11" customFormat="1" ht="21.9" customHeight="1" thickBot="1" x14ac:dyDescent="0.3">
      <c r="A193" s="11">
        <f t="shared" si="2"/>
        <v>8127</v>
      </c>
      <c r="E193" s="12"/>
    </row>
    <row r="194" spans="1:5" s="11" customFormat="1" ht="21.9" customHeight="1" thickBot="1" x14ac:dyDescent="0.3">
      <c r="A194" s="11">
        <f t="shared" si="2"/>
        <v>8128</v>
      </c>
      <c r="B194" s="82">
        <f>+A194</f>
        <v>8128</v>
      </c>
      <c r="C194" s="118" t="s">
        <v>522</v>
      </c>
      <c r="D194" s="118"/>
      <c r="E194" s="119"/>
    </row>
    <row r="195" spans="1:5" s="11" customFormat="1" ht="21.9" customHeight="1" x14ac:dyDescent="0.25">
      <c r="A195" s="11">
        <f t="shared" si="2"/>
        <v>8128</v>
      </c>
      <c r="B195" s="21"/>
      <c r="C195" s="15" t="s">
        <v>404</v>
      </c>
      <c r="D195" s="27" t="s">
        <v>3009</v>
      </c>
      <c r="E195" s="26" t="s">
        <v>191</v>
      </c>
    </row>
    <row r="196" spans="1:5" s="11" customFormat="1" ht="21.9" customHeight="1" x14ac:dyDescent="0.25">
      <c r="A196" s="11">
        <f t="shared" si="2"/>
        <v>8128</v>
      </c>
      <c r="B196" s="22"/>
      <c r="C196" s="16" t="s">
        <v>406</v>
      </c>
      <c r="D196" s="14" t="s">
        <v>3010</v>
      </c>
      <c r="E196" s="25" t="s">
        <v>52</v>
      </c>
    </row>
    <row r="197" spans="1:5" s="11" customFormat="1" ht="21.9" customHeight="1" x14ac:dyDescent="0.25">
      <c r="A197" s="11">
        <f t="shared" si="2"/>
        <v>8128</v>
      </c>
      <c r="B197" s="22"/>
      <c r="C197" s="16" t="s">
        <v>408</v>
      </c>
      <c r="D197" s="14" t="s">
        <v>3011</v>
      </c>
      <c r="E197" s="25" t="s">
        <v>191</v>
      </c>
    </row>
    <row r="198" spans="1:5" s="11" customFormat="1" ht="21.9" customHeight="1" x14ac:dyDescent="0.25">
      <c r="A198" s="11">
        <f t="shared" si="2"/>
        <v>8128</v>
      </c>
      <c r="B198" s="22"/>
      <c r="C198" s="16" t="s">
        <v>968</v>
      </c>
      <c r="D198" s="14" t="s">
        <v>3012</v>
      </c>
      <c r="E198" s="25" t="s">
        <v>52</v>
      </c>
    </row>
    <row r="199" spans="1:5" s="11" customFormat="1" ht="21.9" customHeight="1" x14ac:dyDescent="0.25">
      <c r="A199" s="11">
        <f t="shared" si="2"/>
        <v>8128</v>
      </c>
      <c r="B199" s="22"/>
      <c r="C199" s="16" t="s">
        <v>970</v>
      </c>
      <c r="D199" s="14" t="s">
        <v>3013</v>
      </c>
      <c r="E199" s="25" t="s">
        <v>191</v>
      </c>
    </row>
    <row r="200" spans="1:5" s="11" customFormat="1" ht="21.9" customHeight="1" x14ac:dyDescent="0.25">
      <c r="A200" s="11">
        <f t="shared" si="2"/>
        <v>8128</v>
      </c>
      <c r="B200" s="20"/>
      <c r="C200" s="16" t="s">
        <v>972</v>
      </c>
      <c r="D200" s="14" t="s">
        <v>3014</v>
      </c>
      <c r="E200" s="25" t="s">
        <v>52</v>
      </c>
    </row>
    <row r="201" spans="1:5" ht="13" thickBot="1" x14ac:dyDescent="0.3">
      <c r="A201" s="11">
        <f t="shared" si="2"/>
        <v>8128</v>
      </c>
    </row>
    <row r="202" spans="1:5" s="11" customFormat="1" ht="21.9" customHeight="1" thickBot="1" x14ac:dyDescent="0.3">
      <c r="A202" s="11">
        <f t="shared" si="2"/>
        <v>8129</v>
      </c>
      <c r="B202" s="13">
        <f>+A202</f>
        <v>8129</v>
      </c>
      <c r="C202" s="118" t="s">
        <v>5487</v>
      </c>
      <c r="D202" s="118"/>
      <c r="E202" s="119"/>
    </row>
    <row r="203" spans="1:5" s="11" customFormat="1" ht="21.9" customHeight="1" x14ac:dyDescent="0.25">
      <c r="A203" s="11">
        <f t="shared" si="2"/>
        <v>8129</v>
      </c>
      <c r="B203" s="21"/>
      <c r="C203" s="15" t="s">
        <v>404</v>
      </c>
      <c r="D203" s="27" t="s">
        <v>5462</v>
      </c>
      <c r="E203" s="26" t="s">
        <v>191</v>
      </c>
    </row>
    <row r="204" spans="1:5" s="11" customFormat="1" ht="21.9" customHeight="1" x14ac:dyDescent="0.25">
      <c r="A204" s="11">
        <f t="shared" si="2"/>
        <v>8129</v>
      </c>
      <c r="B204" s="22"/>
      <c r="C204" s="16" t="s">
        <v>406</v>
      </c>
      <c r="D204" s="14" t="s">
        <v>5463</v>
      </c>
      <c r="E204" s="25" t="s">
        <v>191</v>
      </c>
    </row>
    <row r="205" spans="1:5" s="11" customFormat="1" ht="21.9" customHeight="1" x14ac:dyDescent="0.25">
      <c r="A205" s="11">
        <f t="shared" ref="A205:A208" si="3">+IF(AND(OR(E206="V",E206="F"),AND(E205&lt;&gt;"V",E205&lt;&gt;"F")),+A204+1,A204)</f>
        <v>8129</v>
      </c>
      <c r="B205" s="22"/>
      <c r="C205" s="16" t="s">
        <v>408</v>
      </c>
      <c r="D205" s="14" t="s">
        <v>5488</v>
      </c>
      <c r="E205" s="25" t="s">
        <v>52</v>
      </c>
    </row>
    <row r="206" spans="1:5" s="11" customFormat="1" ht="21.9" customHeight="1" x14ac:dyDescent="0.25">
      <c r="A206" s="11">
        <f t="shared" si="3"/>
        <v>8129</v>
      </c>
      <c r="B206" s="22"/>
      <c r="C206" s="16" t="s">
        <v>968</v>
      </c>
      <c r="D206" s="14" t="s">
        <v>5464</v>
      </c>
      <c r="E206" s="25" t="s">
        <v>52</v>
      </c>
    </row>
    <row r="207" spans="1:5" s="11" customFormat="1" ht="21.9" customHeight="1" x14ac:dyDescent="0.25">
      <c r="A207" s="11">
        <f t="shared" si="3"/>
        <v>8129</v>
      </c>
      <c r="B207" s="22"/>
      <c r="C207" s="16" t="s">
        <v>970</v>
      </c>
      <c r="D207" s="14" t="s">
        <v>5489</v>
      </c>
      <c r="E207" s="25" t="s">
        <v>191</v>
      </c>
    </row>
    <row r="208" spans="1:5" s="11" customFormat="1" ht="21.9" customHeight="1" x14ac:dyDescent="0.25">
      <c r="A208" s="11">
        <f t="shared" si="3"/>
        <v>8129</v>
      </c>
      <c r="B208" s="20"/>
      <c r="C208" s="16" t="s">
        <v>972</v>
      </c>
      <c r="D208" s="14" t="s">
        <v>5465</v>
      </c>
      <c r="E208" s="25" t="s">
        <v>52</v>
      </c>
    </row>
  </sheetData>
  <mergeCells count="29">
    <mergeCell ref="C189:E189"/>
    <mergeCell ref="C202:E202"/>
    <mergeCell ref="C194:E194"/>
    <mergeCell ref="C136:E136"/>
    <mergeCell ref="C160:E160"/>
    <mergeCell ref="C168:E168"/>
    <mergeCell ref="C152:E152"/>
    <mergeCell ref="C144:E144"/>
    <mergeCell ref="C89:E89"/>
    <mergeCell ref="C94:E94"/>
    <mergeCell ref="C99:E99"/>
    <mergeCell ref="C176:E176"/>
    <mergeCell ref="C183:E183"/>
    <mergeCell ref="C3:E3"/>
    <mergeCell ref="C12:E12"/>
    <mergeCell ref="C112:E112"/>
    <mergeCell ref="C120:E120"/>
    <mergeCell ref="C128:E128"/>
    <mergeCell ref="C51:E51"/>
    <mergeCell ref="C36:E36"/>
    <mergeCell ref="C20:E20"/>
    <mergeCell ref="C28:E28"/>
    <mergeCell ref="C104:E104"/>
    <mergeCell ref="C44:E44"/>
    <mergeCell ref="C59:E59"/>
    <mergeCell ref="C65:E65"/>
    <mergeCell ref="C71:E71"/>
    <mergeCell ref="C77:E77"/>
    <mergeCell ref="C84:E84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234"/>
  <sheetViews>
    <sheetView showGridLines="0" topLeftCell="A5" zoomScale="85" zoomScaleNormal="85" workbookViewId="0">
      <selection activeCell="E234" sqref="B1:E234"/>
    </sheetView>
  </sheetViews>
  <sheetFormatPr defaultColWidth="9.08984375" defaultRowHeight="12.5" x14ac:dyDescent="0.25"/>
  <cols>
    <col min="1" max="1" width="4.08984375" style="48" bestFit="1" customWidth="1"/>
    <col min="2" max="2" width="6.36328125" style="48" bestFit="1" customWidth="1"/>
    <col min="3" max="3" width="2.453125" style="48" bestFit="1" customWidth="1"/>
    <col min="4" max="4" width="81.36328125" style="48" customWidth="1"/>
    <col min="5" max="5" width="4.453125" style="48" customWidth="1"/>
    <col min="6" max="16384" width="9.08984375" style="48"/>
  </cols>
  <sheetData>
    <row r="1" spans="1:5" s="10" customFormat="1" ht="44.15" customHeight="1" thickBot="1" x14ac:dyDescent="0.3">
      <c r="B1" s="32" t="s">
        <v>379</v>
      </c>
      <c r="C1" s="33"/>
      <c r="D1" s="36" t="s">
        <v>152</v>
      </c>
      <c r="E1" s="38"/>
    </row>
    <row r="2" spans="1:5" s="10" customFormat="1" ht="21.9" customHeight="1" thickBot="1" x14ac:dyDescent="0.3">
      <c r="E2" s="18"/>
    </row>
    <row r="3" spans="1:5" s="11" customFormat="1" ht="21.9" customHeight="1" thickBot="1" x14ac:dyDescent="0.3">
      <c r="B3" s="13">
        <v>8201</v>
      </c>
      <c r="C3" s="118" t="s">
        <v>3015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3016</v>
      </c>
      <c r="E4" s="26" t="s">
        <v>52</v>
      </c>
    </row>
    <row r="5" spans="1:5" s="11" customFormat="1" ht="21.9" customHeight="1" x14ac:dyDescent="0.25">
      <c r="B5" s="22"/>
      <c r="C5" s="16" t="s">
        <v>406</v>
      </c>
      <c r="D5" s="14" t="s">
        <v>3017</v>
      </c>
      <c r="E5" s="25" t="s">
        <v>52</v>
      </c>
    </row>
    <row r="6" spans="1:5" s="11" customFormat="1" ht="21.9" customHeight="1" x14ac:dyDescent="0.25">
      <c r="B6" s="22"/>
      <c r="C6" s="16" t="s">
        <v>408</v>
      </c>
      <c r="D6" s="14" t="s">
        <v>3018</v>
      </c>
      <c r="E6" s="25" t="s">
        <v>191</v>
      </c>
    </row>
    <row r="7" spans="1:5" s="11" customFormat="1" ht="21.9" customHeight="1" x14ac:dyDescent="0.25">
      <c r="B7" s="22"/>
      <c r="C7" s="16" t="s">
        <v>968</v>
      </c>
      <c r="D7" s="14" t="s">
        <v>3019</v>
      </c>
      <c r="E7" s="25" t="s">
        <v>52</v>
      </c>
    </row>
    <row r="8" spans="1:5" s="11" customFormat="1" ht="21.9" customHeight="1" x14ac:dyDescent="0.25">
      <c r="B8" s="22"/>
      <c r="C8" s="16" t="s">
        <v>970</v>
      </c>
      <c r="D8" s="14" t="s">
        <v>3020</v>
      </c>
      <c r="E8" s="25" t="s">
        <v>191</v>
      </c>
    </row>
    <row r="9" spans="1:5" s="11" customFormat="1" ht="21.9" customHeight="1" x14ac:dyDescent="0.25">
      <c r="B9" s="22"/>
      <c r="C9" s="16" t="s">
        <v>972</v>
      </c>
      <c r="D9" s="14" t="s">
        <v>2342</v>
      </c>
      <c r="E9" s="25" t="s">
        <v>52</v>
      </c>
    </row>
    <row r="10" spans="1:5" s="11" customFormat="1" ht="21.9" customHeight="1" x14ac:dyDescent="0.25">
      <c r="B10" s="22"/>
      <c r="C10" s="16" t="s">
        <v>1015</v>
      </c>
      <c r="D10" s="14" t="s">
        <v>2343</v>
      </c>
      <c r="E10" s="25" t="s">
        <v>52</v>
      </c>
    </row>
    <row r="11" spans="1:5" s="11" customFormat="1" ht="21.9" customHeight="1" x14ac:dyDescent="0.25">
      <c r="B11" s="20"/>
      <c r="C11" s="16" t="s">
        <v>256</v>
      </c>
      <c r="D11" s="14" t="s">
        <v>2344</v>
      </c>
      <c r="E11" s="25" t="s">
        <v>191</v>
      </c>
    </row>
    <row r="12" spans="1:5" s="11" customFormat="1" ht="21.9" customHeight="1" thickBot="1" x14ac:dyDescent="0.3">
      <c r="A12" s="11">
        <f>+B3</f>
        <v>8201</v>
      </c>
      <c r="E12" s="12"/>
    </row>
    <row r="13" spans="1:5" s="11" customFormat="1" ht="21.9" customHeight="1" thickBot="1" x14ac:dyDescent="0.3">
      <c r="A13" s="11">
        <f>+IF(AND(OR(E14="V",E14="F"),AND(E13&lt;&gt;"V",E13&lt;&gt;"F")),+A12+1,A12)</f>
        <v>8202</v>
      </c>
      <c r="B13" s="82">
        <f>+A13</f>
        <v>8202</v>
      </c>
      <c r="C13" s="118" t="s">
        <v>2345</v>
      </c>
      <c r="D13" s="118"/>
      <c r="E13" s="119"/>
    </row>
    <row r="14" spans="1:5" s="11" customFormat="1" ht="21.9" customHeight="1" x14ac:dyDescent="0.25">
      <c r="A14" s="11">
        <f t="shared" ref="A14:A77" si="0">+IF(AND(OR(E15="V",E15="F"),AND(E14&lt;&gt;"V",E14&lt;&gt;"F")),+A13+1,A13)</f>
        <v>8202</v>
      </c>
      <c r="B14" s="21"/>
      <c r="C14" s="15" t="s">
        <v>404</v>
      </c>
      <c r="D14" s="27" t="s">
        <v>1515</v>
      </c>
      <c r="E14" s="26" t="s">
        <v>191</v>
      </c>
    </row>
    <row r="15" spans="1:5" s="11" customFormat="1" ht="21.9" customHeight="1" x14ac:dyDescent="0.25">
      <c r="A15" s="11">
        <f t="shared" si="0"/>
        <v>8202</v>
      </c>
      <c r="B15" s="22"/>
      <c r="C15" s="16" t="s">
        <v>406</v>
      </c>
      <c r="D15" s="14" t="s">
        <v>1516</v>
      </c>
      <c r="E15" s="25" t="s">
        <v>52</v>
      </c>
    </row>
    <row r="16" spans="1:5" s="11" customFormat="1" ht="21.9" customHeight="1" x14ac:dyDescent="0.25">
      <c r="A16" s="11">
        <f t="shared" si="0"/>
        <v>8202</v>
      </c>
      <c r="B16" s="22"/>
      <c r="C16" s="16" t="s">
        <v>408</v>
      </c>
      <c r="D16" s="14" t="s">
        <v>1517</v>
      </c>
      <c r="E16" s="25" t="s">
        <v>52</v>
      </c>
    </row>
    <row r="17" spans="1:5" s="11" customFormat="1" ht="21.9" customHeight="1" x14ac:dyDescent="0.25">
      <c r="A17" s="11">
        <f t="shared" si="0"/>
        <v>8202</v>
      </c>
      <c r="B17" s="20"/>
      <c r="C17" s="16" t="s">
        <v>968</v>
      </c>
      <c r="D17" s="14" t="s">
        <v>1518</v>
      </c>
      <c r="E17" s="25" t="s">
        <v>191</v>
      </c>
    </row>
    <row r="18" spans="1:5" s="11" customFormat="1" ht="21.9" customHeight="1" thickBot="1" x14ac:dyDescent="0.3">
      <c r="A18" s="11">
        <f t="shared" si="0"/>
        <v>8202</v>
      </c>
      <c r="E18" s="12"/>
    </row>
    <row r="19" spans="1:5" s="11" customFormat="1" ht="21.9" customHeight="1" thickBot="1" x14ac:dyDescent="0.3">
      <c r="A19" s="11">
        <f t="shared" si="0"/>
        <v>8203</v>
      </c>
      <c r="B19" s="82">
        <f>+A19</f>
        <v>8203</v>
      </c>
      <c r="C19" s="118" t="s">
        <v>3015</v>
      </c>
      <c r="D19" s="118"/>
      <c r="E19" s="119"/>
    </row>
    <row r="20" spans="1:5" s="11" customFormat="1" ht="21.9" customHeight="1" x14ac:dyDescent="0.25">
      <c r="A20" s="11">
        <f t="shared" si="0"/>
        <v>8203</v>
      </c>
      <c r="B20" s="21"/>
      <c r="C20" s="15" t="s">
        <v>404</v>
      </c>
      <c r="D20" s="27" t="s">
        <v>1519</v>
      </c>
      <c r="E20" s="26" t="s">
        <v>191</v>
      </c>
    </row>
    <row r="21" spans="1:5" s="11" customFormat="1" ht="21.9" customHeight="1" x14ac:dyDescent="0.25">
      <c r="A21" s="11">
        <f t="shared" si="0"/>
        <v>8203</v>
      </c>
      <c r="B21" s="22"/>
      <c r="C21" s="16" t="s">
        <v>406</v>
      </c>
      <c r="D21" s="14" t="s">
        <v>1520</v>
      </c>
      <c r="E21" s="25" t="s">
        <v>52</v>
      </c>
    </row>
    <row r="22" spans="1:5" s="11" customFormat="1" ht="21.9" customHeight="1" x14ac:dyDescent="0.25">
      <c r="A22" s="11">
        <f t="shared" si="0"/>
        <v>8203</v>
      </c>
      <c r="B22" s="22"/>
      <c r="C22" s="16" t="s">
        <v>408</v>
      </c>
      <c r="D22" s="14" t="s">
        <v>1521</v>
      </c>
      <c r="E22" s="25" t="s">
        <v>191</v>
      </c>
    </row>
    <row r="23" spans="1:5" s="11" customFormat="1" ht="21.9" customHeight="1" x14ac:dyDescent="0.25">
      <c r="A23" s="11">
        <f t="shared" si="0"/>
        <v>8203</v>
      </c>
      <c r="B23" s="22"/>
      <c r="C23" s="16" t="s">
        <v>968</v>
      </c>
      <c r="D23" s="14" t="s">
        <v>1522</v>
      </c>
      <c r="E23" s="25" t="s">
        <v>52</v>
      </c>
    </row>
    <row r="24" spans="1:5" s="11" customFormat="1" ht="21.9" customHeight="1" x14ac:dyDescent="0.25">
      <c r="A24" s="11">
        <f t="shared" si="0"/>
        <v>8203</v>
      </c>
      <c r="B24" s="22"/>
      <c r="C24" s="16" t="s">
        <v>970</v>
      </c>
      <c r="D24" s="14" t="s">
        <v>1523</v>
      </c>
      <c r="E24" s="25" t="s">
        <v>52</v>
      </c>
    </row>
    <row r="25" spans="1:5" s="11" customFormat="1" ht="21.9" customHeight="1" x14ac:dyDescent="0.25">
      <c r="A25" s="11">
        <f t="shared" si="0"/>
        <v>8203</v>
      </c>
      <c r="B25" s="22"/>
      <c r="C25" s="16" t="s">
        <v>972</v>
      </c>
      <c r="D25" s="14" t="s">
        <v>5296</v>
      </c>
      <c r="E25" s="25" t="s">
        <v>52</v>
      </c>
    </row>
    <row r="26" spans="1:5" s="11" customFormat="1" ht="21.9" customHeight="1" x14ac:dyDescent="0.25">
      <c r="A26" s="11">
        <f t="shared" si="0"/>
        <v>8203</v>
      </c>
      <c r="B26" s="20"/>
      <c r="C26" s="16" t="s">
        <v>1015</v>
      </c>
      <c r="D26" s="14" t="s">
        <v>5328</v>
      </c>
      <c r="E26" s="25" t="s">
        <v>191</v>
      </c>
    </row>
    <row r="27" spans="1:5" s="11" customFormat="1" ht="21.9" customHeight="1" thickBot="1" x14ac:dyDescent="0.3">
      <c r="A27" s="11">
        <f t="shared" si="0"/>
        <v>8203</v>
      </c>
      <c r="E27" s="12"/>
    </row>
    <row r="28" spans="1:5" s="11" customFormat="1" ht="21.9" customHeight="1" thickBot="1" x14ac:dyDescent="0.3">
      <c r="A28" s="11">
        <f t="shared" si="0"/>
        <v>8204</v>
      </c>
      <c r="B28" s="82">
        <f>+A28</f>
        <v>8204</v>
      </c>
      <c r="C28" s="118" t="s">
        <v>5220</v>
      </c>
      <c r="D28" s="118"/>
      <c r="E28" s="119"/>
    </row>
    <row r="29" spans="1:5" s="11" customFormat="1" ht="21.9" customHeight="1" x14ac:dyDescent="0.25">
      <c r="A29" s="11">
        <f t="shared" si="0"/>
        <v>8204</v>
      </c>
      <c r="B29" s="21"/>
      <c r="C29" s="15" t="s">
        <v>404</v>
      </c>
      <c r="D29" s="27" t="s">
        <v>1524</v>
      </c>
      <c r="E29" s="26" t="s">
        <v>52</v>
      </c>
    </row>
    <row r="30" spans="1:5" s="11" customFormat="1" ht="21.9" customHeight="1" x14ac:dyDescent="0.25">
      <c r="A30" s="11">
        <f t="shared" si="0"/>
        <v>8204</v>
      </c>
      <c r="B30" s="22"/>
      <c r="C30" s="16" t="s">
        <v>406</v>
      </c>
      <c r="D30" s="14" t="s">
        <v>5221</v>
      </c>
      <c r="E30" s="25" t="s">
        <v>52</v>
      </c>
    </row>
    <row r="31" spans="1:5" s="11" customFormat="1" ht="21.9" customHeight="1" x14ac:dyDescent="0.25">
      <c r="A31" s="11">
        <f t="shared" si="0"/>
        <v>8204</v>
      </c>
      <c r="B31" s="22"/>
      <c r="C31" s="16" t="s">
        <v>408</v>
      </c>
      <c r="D31" s="14" t="s">
        <v>1687</v>
      </c>
      <c r="E31" s="25" t="s">
        <v>191</v>
      </c>
    </row>
    <row r="32" spans="1:5" s="11" customFormat="1" ht="21.9" customHeight="1" x14ac:dyDescent="0.25">
      <c r="A32" s="11">
        <f t="shared" si="0"/>
        <v>8204</v>
      </c>
      <c r="B32" s="22"/>
      <c r="C32" s="16" t="s">
        <v>968</v>
      </c>
      <c r="D32" s="14" t="s">
        <v>1525</v>
      </c>
      <c r="E32" s="25" t="s">
        <v>191</v>
      </c>
    </row>
    <row r="33" spans="1:5" s="11" customFormat="1" ht="21.9" customHeight="1" x14ac:dyDescent="0.25">
      <c r="A33" s="11">
        <f t="shared" si="0"/>
        <v>8204</v>
      </c>
      <c r="B33" s="22"/>
      <c r="C33" s="16" t="s">
        <v>970</v>
      </c>
      <c r="D33" s="14" t="s">
        <v>5023</v>
      </c>
      <c r="E33" s="25" t="s">
        <v>52</v>
      </c>
    </row>
    <row r="34" spans="1:5" s="11" customFormat="1" ht="21.9" customHeight="1" x14ac:dyDescent="0.25">
      <c r="A34" s="11">
        <f t="shared" si="0"/>
        <v>8204</v>
      </c>
      <c r="B34" s="20"/>
      <c r="C34" s="16" t="s">
        <v>972</v>
      </c>
      <c r="D34" s="14" t="s">
        <v>1526</v>
      </c>
      <c r="E34" s="25" t="s">
        <v>191</v>
      </c>
    </row>
    <row r="35" spans="1:5" s="11" customFormat="1" ht="21.9" customHeight="1" thickBot="1" x14ac:dyDescent="0.3">
      <c r="A35" s="11">
        <f t="shared" si="0"/>
        <v>8204</v>
      </c>
      <c r="E35" s="12"/>
    </row>
    <row r="36" spans="1:5" s="11" customFormat="1" ht="21.9" customHeight="1" thickBot="1" x14ac:dyDescent="0.3">
      <c r="A36" s="11">
        <f t="shared" si="0"/>
        <v>8205</v>
      </c>
      <c r="B36" s="82">
        <f>+A36</f>
        <v>8205</v>
      </c>
      <c r="C36" s="118" t="s">
        <v>3015</v>
      </c>
      <c r="D36" s="118"/>
      <c r="E36" s="119"/>
    </row>
    <row r="37" spans="1:5" s="11" customFormat="1" ht="21.9" customHeight="1" x14ac:dyDescent="0.25">
      <c r="A37" s="11">
        <f t="shared" si="0"/>
        <v>8205</v>
      </c>
      <c r="B37" s="21"/>
      <c r="C37" s="15" t="s">
        <v>404</v>
      </c>
      <c r="D37" s="27" t="s">
        <v>1527</v>
      </c>
      <c r="E37" s="26" t="s">
        <v>191</v>
      </c>
    </row>
    <row r="38" spans="1:5" s="11" customFormat="1" ht="21.9" customHeight="1" x14ac:dyDescent="0.25">
      <c r="A38" s="11">
        <f t="shared" si="0"/>
        <v>8205</v>
      </c>
      <c r="B38" s="22"/>
      <c r="C38" s="16" t="s">
        <v>406</v>
      </c>
      <c r="D38" s="14" t="s">
        <v>1528</v>
      </c>
      <c r="E38" s="25" t="s">
        <v>191</v>
      </c>
    </row>
    <row r="39" spans="1:5" s="11" customFormat="1" ht="21.9" customHeight="1" x14ac:dyDescent="0.25">
      <c r="A39" s="11">
        <f t="shared" si="0"/>
        <v>8205</v>
      </c>
      <c r="B39" s="22"/>
      <c r="C39" s="16" t="s">
        <v>408</v>
      </c>
      <c r="D39" s="14" t="s">
        <v>1529</v>
      </c>
      <c r="E39" s="25" t="s">
        <v>191</v>
      </c>
    </row>
    <row r="40" spans="1:5" s="11" customFormat="1" ht="21.9" customHeight="1" x14ac:dyDescent="0.25">
      <c r="A40" s="11">
        <f t="shared" si="0"/>
        <v>8205</v>
      </c>
      <c r="B40" s="22"/>
      <c r="C40" s="16" t="s">
        <v>968</v>
      </c>
      <c r="D40" s="14" t="s">
        <v>1530</v>
      </c>
      <c r="E40" s="25" t="s">
        <v>52</v>
      </c>
    </row>
    <row r="41" spans="1:5" s="11" customFormat="1" ht="21.9" customHeight="1" x14ac:dyDescent="0.25">
      <c r="A41" s="11">
        <f t="shared" si="0"/>
        <v>8205</v>
      </c>
      <c r="B41" s="22"/>
      <c r="C41" s="16" t="s">
        <v>970</v>
      </c>
      <c r="D41" s="14" t="s">
        <v>1531</v>
      </c>
      <c r="E41" s="25" t="s">
        <v>52</v>
      </c>
    </row>
    <row r="42" spans="1:5" s="11" customFormat="1" ht="21.9" customHeight="1" x14ac:dyDescent="0.25">
      <c r="A42" s="11">
        <f t="shared" si="0"/>
        <v>8205</v>
      </c>
      <c r="B42" s="20"/>
      <c r="C42" s="16" t="s">
        <v>972</v>
      </c>
      <c r="D42" s="14" t="s">
        <v>1532</v>
      </c>
      <c r="E42" s="25" t="s">
        <v>52</v>
      </c>
    </row>
    <row r="43" spans="1:5" s="11" customFormat="1" ht="21.9" customHeight="1" thickBot="1" x14ac:dyDescent="0.3">
      <c r="A43" s="11">
        <f t="shared" si="0"/>
        <v>8205</v>
      </c>
      <c r="E43" s="12"/>
    </row>
    <row r="44" spans="1:5" s="11" customFormat="1" ht="21.9" customHeight="1" thickBot="1" x14ac:dyDescent="0.3">
      <c r="A44" s="11">
        <f t="shared" si="0"/>
        <v>8206</v>
      </c>
      <c r="B44" s="82">
        <f>+A44</f>
        <v>8206</v>
      </c>
      <c r="C44" s="118" t="s">
        <v>5135</v>
      </c>
      <c r="D44" s="118"/>
      <c r="E44" s="119"/>
    </row>
    <row r="45" spans="1:5" s="11" customFormat="1" ht="21.9" customHeight="1" x14ac:dyDescent="0.25">
      <c r="A45" s="11">
        <f t="shared" si="0"/>
        <v>8206</v>
      </c>
      <c r="B45" s="21"/>
      <c r="C45" s="15" t="s">
        <v>404</v>
      </c>
      <c r="D45" s="27" t="s">
        <v>1533</v>
      </c>
      <c r="E45" s="26" t="s">
        <v>52</v>
      </c>
    </row>
    <row r="46" spans="1:5" s="11" customFormat="1" ht="21.9" customHeight="1" x14ac:dyDescent="0.25">
      <c r="A46" s="11">
        <f t="shared" si="0"/>
        <v>8206</v>
      </c>
      <c r="B46" s="22"/>
      <c r="C46" s="16" t="s">
        <v>406</v>
      </c>
      <c r="D46" s="14" t="s">
        <v>1534</v>
      </c>
      <c r="E46" s="25" t="s">
        <v>191</v>
      </c>
    </row>
    <row r="47" spans="1:5" s="11" customFormat="1" ht="21.9" customHeight="1" x14ac:dyDescent="0.25">
      <c r="A47" s="11">
        <f t="shared" si="0"/>
        <v>8206</v>
      </c>
      <c r="B47" s="22"/>
      <c r="C47" s="60" t="s">
        <v>408</v>
      </c>
      <c r="D47" s="61" t="s">
        <v>4902</v>
      </c>
      <c r="E47" s="25" t="s">
        <v>191</v>
      </c>
    </row>
    <row r="48" spans="1:5" s="11" customFormat="1" ht="21.9" customHeight="1" x14ac:dyDescent="0.25">
      <c r="A48" s="11">
        <f t="shared" si="0"/>
        <v>8206</v>
      </c>
      <c r="B48" s="22"/>
      <c r="C48" s="16" t="s">
        <v>968</v>
      </c>
      <c r="D48" s="14" t="s">
        <v>1535</v>
      </c>
      <c r="E48" s="25" t="s">
        <v>52</v>
      </c>
    </row>
    <row r="49" spans="1:5" s="11" customFormat="1" ht="21.9" customHeight="1" x14ac:dyDescent="0.25">
      <c r="A49" s="11">
        <f t="shared" si="0"/>
        <v>8206</v>
      </c>
      <c r="B49" s="22"/>
      <c r="C49" s="16" t="s">
        <v>970</v>
      </c>
      <c r="D49" s="14" t="s">
        <v>5060</v>
      </c>
      <c r="E49" s="25" t="s">
        <v>52</v>
      </c>
    </row>
    <row r="50" spans="1:5" s="11" customFormat="1" ht="21.9" customHeight="1" x14ac:dyDescent="0.25">
      <c r="A50" s="11">
        <f t="shared" si="0"/>
        <v>8206</v>
      </c>
      <c r="B50" s="20"/>
      <c r="C50" s="16" t="s">
        <v>972</v>
      </c>
      <c r="D50" s="14" t="s">
        <v>5061</v>
      </c>
      <c r="E50" s="25" t="s">
        <v>52</v>
      </c>
    </row>
    <row r="51" spans="1:5" s="11" customFormat="1" ht="21.9" customHeight="1" thickBot="1" x14ac:dyDescent="0.3">
      <c r="A51" s="11">
        <f t="shared" si="0"/>
        <v>8206</v>
      </c>
      <c r="E51" s="12"/>
    </row>
    <row r="52" spans="1:5" s="11" customFormat="1" ht="21.9" customHeight="1" thickBot="1" x14ac:dyDescent="0.3">
      <c r="A52" s="11">
        <f t="shared" si="0"/>
        <v>8207</v>
      </c>
      <c r="B52" s="82">
        <f>+A52</f>
        <v>8207</v>
      </c>
      <c r="C52" s="118" t="s">
        <v>1536</v>
      </c>
      <c r="D52" s="118"/>
      <c r="E52" s="119"/>
    </row>
    <row r="53" spans="1:5" s="11" customFormat="1" ht="21.9" customHeight="1" x14ac:dyDescent="0.25">
      <c r="A53" s="11">
        <f t="shared" si="0"/>
        <v>8207</v>
      </c>
      <c r="B53" s="21"/>
      <c r="C53" s="15" t="s">
        <v>404</v>
      </c>
      <c r="D53" s="27" t="s">
        <v>5136</v>
      </c>
      <c r="E53" s="26" t="s">
        <v>191</v>
      </c>
    </row>
    <row r="54" spans="1:5" s="11" customFormat="1" ht="21.9" customHeight="1" x14ac:dyDescent="0.25">
      <c r="A54" s="11">
        <f t="shared" si="0"/>
        <v>8207</v>
      </c>
      <c r="B54" s="22"/>
      <c r="C54" s="16" t="s">
        <v>406</v>
      </c>
      <c r="D54" s="14" t="s">
        <v>1537</v>
      </c>
      <c r="E54" s="25" t="s">
        <v>52</v>
      </c>
    </row>
    <row r="55" spans="1:5" s="11" customFormat="1" ht="21.9" customHeight="1" x14ac:dyDescent="0.25">
      <c r="A55" s="11">
        <f t="shared" si="0"/>
        <v>8207</v>
      </c>
      <c r="B55" s="22"/>
      <c r="C55" s="16" t="s">
        <v>408</v>
      </c>
      <c r="D55" s="14" t="s">
        <v>1538</v>
      </c>
      <c r="E55" s="25" t="s">
        <v>191</v>
      </c>
    </row>
    <row r="56" spans="1:5" s="11" customFormat="1" ht="21.9" customHeight="1" x14ac:dyDescent="0.25">
      <c r="A56" s="11">
        <f t="shared" si="0"/>
        <v>8207</v>
      </c>
      <c r="B56" s="22"/>
      <c r="C56" s="16" t="s">
        <v>968</v>
      </c>
      <c r="D56" s="14" t="s">
        <v>1539</v>
      </c>
      <c r="E56" s="25" t="s">
        <v>52</v>
      </c>
    </row>
    <row r="57" spans="1:5" s="11" customFormat="1" ht="21.9" customHeight="1" x14ac:dyDescent="0.25">
      <c r="A57" s="11">
        <f t="shared" si="0"/>
        <v>8207</v>
      </c>
      <c r="B57" s="20"/>
      <c r="C57" s="16" t="s">
        <v>970</v>
      </c>
      <c r="D57" s="14" t="s">
        <v>1540</v>
      </c>
      <c r="E57" s="25" t="s">
        <v>52</v>
      </c>
    </row>
    <row r="58" spans="1:5" s="11" customFormat="1" ht="21.9" customHeight="1" thickBot="1" x14ac:dyDescent="0.3">
      <c r="A58" s="11">
        <f t="shared" si="0"/>
        <v>8207</v>
      </c>
      <c r="E58" s="12"/>
    </row>
    <row r="59" spans="1:5" s="11" customFormat="1" ht="21.9" customHeight="1" thickBot="1" x14ac:dyDescent="0.3">
      <c r="A59" s="11">
        <f t="shared" si="0"/>
        <v>8208</v>
      </c>
      <c r="B59" s="82">
        <f>+A59</f>
        <v>8208</v>
      </c>
      <c r="C59" s="118" t="s">
        <v>523</v>
      </c>
      <c r="D59" s="118"/>
      <c r="E59" s="119"/>
    </row>
    <row r="60" spans="1:5" s="11" customFormat="1" ht="21.9" customHeight="1" x14ac:dyDescent="0.25">
      <c r="A60" s="11">
        <f t="shared" si="0"/>
        <v>8208</v>
      </c>
      <c r="B60" s="21"/>
      <c r="C60" s="15" t="s">
        <v>404</v>
      </c>
      <c r="D60" s="27" t="s">
        <v>1541</v>
      </c>
      <c r="E60" s="26" t="s">
        <v>52</v>
      </c>
    </row>
    <row r="61" spans="1:5" s="11" customFormat="1" ht="21.9" customHeight="1" x14ac:dyDescent="0.25">
      <c r="A61" s="11">
        <f t="shared" si="0"/>
        <v>8208</v>
      </c>
      <c r="B61" s="22"/>
      <c r="C61" s="16" t="s">
        <v>406</v>
      </c>
      <c r="D61" s="14" t="s">
        <v>1542</v>
      </c>
      <c r="E61" s="25" t="s">
        <v>52</v>
      </c>
    </row>
    <row r="62" spans="1:5" s="11" customFormat="1" ht="21.9" customHeight="1" x14ac:dyDescent="0.25">
      <c r="A62" s="11">
        <f t="shared" si="0"/>
        <v>8208</v>
      </c>
      <c r="B62" s="22"/>
      <c r="C62" s="16" t="s">
        <v>408</v>
      </c>
      <c r="D62" s="14" t="s">
        <v>5024</v>
      </c>
      <c r="E62" s="25" t="s">
        <v>52</v>
      </c>
    </row>
    <row r="63" spans="1:5" s="11" customFormat="1" ht="21.9" customHeight="1" x14ac:dyDescent="0.25">
      <c r="A63" s="11">
        <f t="shared" si="0"/>
        <v>8208</v>
      </c>
      <c r="B63" s="22"/>
      <c r="C63" s="16" t="s">
        <v>968</v>
      </c>
      <c r="D63" s="14" t="s">
        <v>1543</v>
      </c>
      <c r="E63" s="25" t="s">
        <v>52</v>
      </c>
    </row>
    <row r="64" spans="1:5" s="11" customFormat="1" ht="21.9" customHeight="1" x14ac:dyDescent="0.25">
      <c r="A64" s="11">
        <f t="shared" si="0"/>
        <v>8208</v>
      </c>
      <c r="B64" s="22"/>
      <c r="C64" s="16" t="s">
        <v>970</v>
      </c>
      <c r="D64" s="14" t="s">
        <v>1544</v>
      </c>
      <c r="E64" s="25" t="s">
        <v>52</v>
      </c>
    </row>
    <row r="65" spans="1:5" s="11" customFormat="1" ht="21.9" customHeight="1" x14ac:dyDescent="0.25">
      <c r="A65" s="11">
        <f t="shared" si="0"/>
        <v>8208</v>
      </c>
      <c r="B65" s="22"/>
      <c r="C65" s="16" t="s">
        <v>972</v>
      </c>
      <c r="D65" s="14" t="s">
        <v>1545</v>
      </c>
      <c r="E65" s="25" t="s">
        <v>52</v>
      </c>
    </row>
    <row r="66" spans="1:5" s="11" customFormat="1" ht="21.9" customHeight="1" x14ac:dyDescent="0.25">
      <c r="A66" s="11">
        <f t="shared" si="0"/>
        <v>8208</v>
      </c>
      <c r="B66" s="22"/>
      <c r="C66" s="16" t="s">
        <v>1015</v>
      </c>
      <c r="D66" s="14" t="s">
        <v>708</v>
      </c>
      <c r="E66" s="25" t="s">
        <v>191</v>
      </c>
    </row>
    <row r="67" spans="1:5" s="11" customFormat="1" ht="21.9" customHeight="1" x14ac:dyDescent="0.25">
      <c r="A67" s="11">
        <f t="shared" si="0"/>
        <v>8208</v>
      </c>
      <c r="B67" s="20"/>
      <c r="C67" s="16" t="s">
        <v>256</v>
      </c>
      <c r="D67" s="14" t="s">
        <v>1546</v>
      </c>
      <c r="E67" s="25" t="s">
        <v>191</v>
      </c>
    </row>
    <row r="68" spans="1:5" s="11" customFormat="1" ht="21.9" customHeight="1" thickBot="1" x14ac:dyDescent="0.3">
      <c r="A68" s="11">
        <f t="shared" si="0"/>
        <v>8208</v>
      </c>
      <c r="E68" s="12"/>
    </row>
    <row r="69" spans="1:5" s="11" customFormat="1" ht="21.9" customHeight="1" thickBot="1" x14ac:dyDescent="0.3">
      <c r="A69" s="11">
        <f t="shared" si="0"/>
        <v>8209</v>
      </c>
      <c r="B69" s="82">
        <f>+A69</f>
        <v>8209</v>
      </c>
      <c r="C69" s="118" t="s">
        <v>5137</v>
      </c>
      <c r="D69" s="118"/>
      <c r="E69" s="119"/>
    </row>
    <row r="70" spans="1:5" s="11" customFormat="1" ht="21.9" customHeight="1" x14ac:dyDescent="0.25">
      <c r="A70" s="11">
        <f t="shared" si="0"/>
        <v>8209</v>
      </c>
      <c r="B70" s="21"/>
      <c r="C70" s="15" t="s">
        <v>404</v>
      </c>
      <c r="D70" s="27" t="s">
        <v>1547</v>
      </c>
      <c r="E70" s="26" t="s">
        <v>52</v>
      </c>
    </row>
    <row r="71" spans="1:5" s="11" customFormat="1" ht="21.9" customHeight="1" x14ac:dyDescent="0.25">
      <c r="A71" s="11">
        <f t="shared" si="0"/>
        <v>8209</v>
      </c>
      <c r="B71" s="22"/>
      <c r="C71" s="16" t="s">
        <v>406</v>
      </c>
      <c r="D71" s="14" t="s">
        <v>1548</v>
      </c>
      <c r="E71" s="25" t="s">
        <v>52</v>
      </c>
    </row>
    <row r="72" spans="1:5" s="11" customFormat="1" ht="21.9" customHeight="1" x14ac:dyDescent="0.25">
      <c r="A72" s="11">
        <f t="shared" si="0"/>
        <v>8209</v>
      </c>
      <c r="B72" s="22"/>
      <c r="C72" s="16" t="s">
        <v>408</v>
      </c>
      <c r="D72" s="14" t="s">
        <v>1549</v>
      </c>
      <c r="E72" s="25" t="s">
        <v>52</v>
      </c>
    </row>
    <row r="73" spans="1:5" s="11" customFormat="1" ht="21.9" customHeight="1" x14ac:dyDescent="0.25">
      <c r="A73" s="11">
        <f t="shared" si="0"/>
        <v>8209</v>
      </c>
      <c r="B73" s="22"/>
      <c r="C73" s="16" t="s">
        <v>968</v>
      </c>
      <c r="D73" s="14" t="s">
        <v>1550</v>
      </c>
      <c r="E73" s="25" t="s">
        <v>52</v>
      </c>
    </row>
    <row r="74" spans="1:5" s="11" customFormat="1" ht="21.9" customHeight="1" x14ac:dyDescent="0.25">
      <c r="A74" s="11">
        <f t="shared" si="0"/>
        <v>8209</v>
      </c>
      <c r="B74" s="22"/>
      <c r="C74" s="16" t="s">
        <v>970</v>
      </c>
      <c r="D74" s="14" t="s">
        <v>1551</v>
      </c>
      <c r="E74" s="25" t="s">
        <v>52</v>
      </c>
    </row>
    <row r="75" spans="1:5" s="11" customFormat="1" ht="21.9" customHeight="1" x14ac:dyDescent="0.25">
      <c r="A75" s="11">
        <f t="shared" si="0"/>
        <v>8209</v>
      </c>
      <c r="B75" s="22"/>
      <c r="C75" s="16" t="s">
        <v>972</v>
      </c>
      <c r="D75" s="14" t="s">
        <v>1552</v>
      </c>
      <c r="E75" s="25" t="s">
        <v>191</v>
      </c>
    </row>
    <row r="76" spans="1:5" s="11" customFormat="1" ht="21.9" customHeight="1" x14ac:dyDescent="0.25">
      <c r="A76" s="11">
        <f t="shared" si="0"/>
        <v>8209</v>
      </c>
      <c r="B76" s="20"/>
      <c r="C76" s="16" t="s">
        <v>1015</v>
      </c>
      <c r="D76" s="14" t="s">
        <v>1553</v>
      </c>
      <c r="E76" s="25" t="s">
        <v>191</v>
      </c>
    </row>
    <row r="77" spans="1:5" s="11" customFormat="1" ht="21.9" customHeight="1" thickBot="1" x14ac:dyDescent="0.3">
      <c r="A77" s="11">
        <f t="shared" si="0"/>
        <v>8209</v>
      </c>
      <c r="E77" s="12"/>
    </row>
    <row r="78" spans="1:5" s="11" customFormat="1" ht="21.9" customHeight="1" thickBot="1" x14ac:dyDescent="0.3">
      <c r="A78" s="11">
        <f t="shared" ref="A78:A141" si="1">+IF(AND(OR(E79="V",E79="F"),AND(E78&lt;&gt;"V",E78&lt;&gt;"F")),+A77+1,A77)</f>
        <v>8210</v>
      </c>
      <c r="B78" s="82">
        <f>+A78</f>
        <v>8210</v>
      </c>
      <c r="C78" s="118" t="s">
        <v>536</v>
      </c>
      <c r="D78" s="118"/>
      <c r="E78" s="119"/>
    </row>
    <row r="79" spans="1:5" s="11" customFormat="1" ht="21.9" customHeight="1" x14ac:dyDescent="0.25">
      <c r="A79" s="11">
        <f t="shared" si="1"/>
        <v>8210</v>
      </c>
      <c r="B79" s="21"/>
      <c r="C79" s="15" t="s">
        <v>404</v>
      </c>
      <c r="D79" s="27" t="s">
        <v>1554</v>
      </c>
      <c r="E79" s="26" t="s">
        <v>191</v>
      </c>
    </row>
    <row r="80" spans="1:5" s="11" customFormat="1" ht="21.9" customHeight="1" x14ac:dyDescent="0.25">
      <c r="A80" s="11">
        <f t="shared" si="1"/>
        <v>8210</v>
      </c>
      <c r="B80" s="22"/>
      <c r="C80" s="16" t="s">
        <v>406</v>
      </c>
      <c r="D80" s="14" t="s">
        <v>1555</v>
      </c>
      <c r="E80" s="25" t="s">
        <v>52</v>
      </c>
    </row>
    <row r="81" spans="1:5" s="11" customFormat="1" ht="21.9" customHeight="1" x14ac:dyDescent="0.25">
      <c r="A81" s="11">
        <f t="shared" si="1"/>
        <v>8210</v>
      </c>
      <c r="B81" s="22"/>
      <c r="C81" s="16" t="s">
        <v>408</v>
      </c>
      <c r="D81" s="14" t="s">
        <v>5370</v>
      </c>
      <c r="E81" s="25" t="s">
        <v>191</v>
      </c>
    </row>
    <row r="82" spans="1:5" s="11" customFormat="1" ht="21.9" customHeight="1" x14ac:dyDescent="0.25">
      <c r="A82" s="11">
        <f t="shared" si="1"/>
        <v>8210</v>
      </c>
      <c r="B82" s="22"/>
      <c r="C82" s="16" t="s">
        <v>968</v>
      </c>
      <c r="D82" s="14" t="s">
        <v>4290</v>
      </c>
      <c r="E82" s="25" t="s">
        <v>191</v>
      </c>
    </row>
    <row r="83" spans="1:5" s="11" customFormat="1" ht="21.9" customHeight="1" x14ac:dyDescent="0.25">
      <c r="A83" s="11">
        <f t="shared" si="1"/>
        <v>8210</v>
      </c>
      <c r="B83" s="22"/>
      <c r="C83" s="16" t="s">
        <v>970</v>
      </c>
      <c r="D83" s="14" t="s">
        <v>4288</v>
      </c>
      <c r="E83" s="25" t="s">
        <v>52</v>
      </c>
    </row>
    <row r="84" spans="1:5" s="11" customFormat="1" ht="21.9" customHeight="1" x14ac:dyDescent="0.25">
      <c r="A84" s="11">
        <f t="shared" si="1"/>
        <v>8210</v>
      </c>
      <c r="B84" s="22"/>
      <c r="C84" s="16" t="s">
        <v>972</v>
      </c>
      <c r="D84" s="14" t="s">
        <v>4289</v>
      </c>
      <c r="E84" s="25" t="s">
        <v>52</v>
      </c>
    </row>
    <row r="85" spans="1:5" s="11" customFormat="1" ht="21.9" customHeight="1" x14ac:dyDescent="0.25">
      <c r="A85" s="11">
        <f t="shared" si="1"/>
        <v>8210</v>
      </c>
      <c r="B85" s="20"/>
      <c r="C85" s="16" t="s">
        <v>1015</v>
      </c>
      <c r="D85" s="14" t="s">
        <v>1556</v>
      </c>
      <c r="E85" s="25" t="s">
        <v>191</v>
      </c>
    </row>
    <row r="86" spans="1:5" s="11" customFormat="1" ht="21.9" customHeight="1" thickBot="1" x14ac:dyDescent="0.3">
      <c r="A86" s="11">
        <f t="shared" si="1"/>
        <v>8210</v>
      </c>
      <c r="E86" s="12"/>
    </row>
    <row r="87" spans="1:5" s="11" customFormat="1" ht="21.9" customHeight="1" thickBot="1" x14ac:dyDescent="0.3">
      <c r="A87" s="11">
        <f t="shared" si="1"/>
        <v>8211</v>
      </c>
      <c r="B87" s="82">
        <f>+A87</f>
        <v>8211</v>
      </c>
      <c r="C87" s="118" t="s">
        <v>1557</v>
      </c>
      <c r="D87" s="118"/>
      <c r="E87" s="119"/>
    </row>
    <row r="88" spans="1:5" s="11" customFormat="1" ht="21.9" customHeight="1" x14ac:dyDescent="0.25">
      <c r="A88" s="11">
        <f t="shared" si="1"/>
        <v>8211</v>
      </c>
      <c r="B88" s="21"/>
      <c r="C88" s="15" t="s">
        <v>404</v>
      </c>
      <c r="D88" s="27" t="s">
        <v>1558</v>
      </c>
      <c r="E88" s="26" t="s">
        <v>191</v>
      </c>
    </row>
    <row r="89" spans="1:5" s="11" customFormat="1" ht="21.9" customHeight="1" x14ac:dyDescent="0.25">
      <c r="A89" s="11">
        <f t="shared" si="1"/>
        <v>8211</v>
      </c>
      <c r="B89" s="22"/>
      <c r="C89" s="16" t="s">
        <v>406</v>
      </c>
      <c r="D89" s="14" t="s">
        <v>1559</v>
      </c>
      <c r="E89" s="25" t="s">
        <v>191</v>
      </c>
    </row>
    <row r="90" spans="1:5" s="11" customFormat="1" ht="21.9" customHeight="1" x14ac:dyDescent="0.25">
      <c r="A90" s="11">
        <f t="shared" si="1"/>
        <v>8211</v>
      </c>
      <c r="B90" s="22"/>
      <c r="C90" s="16" t="s">
        <v>408</v>
      </c>
      <c r="D90" s="14" t="s">
        <v>4878</v>
      </c>
      <c r="E90" s="25" t="s">
        <v>191</v>
      </c>
    </row>
    <row r="91" spans="1:5" s="11" customFormat="1" ht="21.9" customHeight="1" x14ac:dyDescent="0.25">
      <c r="A91" s="11">
        <f t="shared" si="1"/>
        <v>8211</v>
      </c>
      <c r="B91" s="22"/>
      <c r="C91" s="16" t="s">
        <v>968</v>
      </c>
      <c r="D91" s="14" t="s">
        <v>1560</v>
      </c>
      <c r="E91" s="25" t="s">
        <v>191</v>
      </c>
    </row>
    <row r="92" spans="1:5" s="11" customFormat="1" ht="21.9" customHeight="1" x14ac:dyDescent="0.25">
      <c r="A92" s="11">
        <f t="shared" si="1"/>
        <v>8211</v>
      </c>
      <c r="B92" s="22"/>
      <c r="C92" s="16" t="s">
        <v>970</v>
      </c>
      <c r="D92" s="14" t="s">
        <v>1561</v>
      </c>
      <c r="E92" s="25" t="s">
        <v>52</v>
      </c>
    </row>
    <row r="93" spans="1:5" s="11" customFormat="1" ht="21.9" customHeight="1" x14ac:dyDescent="0.25">
      <c r="A93" s="11">
        <f t="shared" si="1"/>
        <v>8211</v>
      </c>
      <c r="B93" s="20"/>
      <c r="C93" s="16" t="s">
        <v>972</v>
      </c>
      <c r="D93" s="14" t="s">
        <v>1562</v>
      </c>
      <c r="E93" s="25" t="s">
        <v>52</v>
      </c>
    </row>
    <row r="94" spans="1:5" s="11" customFormat="1" ht="21.9" customHeight="1" thickBot="1" x14ac:dyDescent="0.3">
      <c r="A94" s="11">
        <f t="shared" si="1"/>
        <v>8211</v>
      </c>
      <c r="E94" s="12"/>
    </row>
    <row r="95" spans="1:5" s="11" customFormat="1" ht="21.9" customHeight="1" thickBot="1" x14ac:dyDescent="0.3">
      <c r="A95" s="11">
        <f t="shared" si="1"/>
        <v>8212</v>
      </c>
      <c r="B95" s="82">
        <f>+A95</f>
        <v>8212</v>
      </c>
      <c r="C95" s="118" t="s">
        <v>654</v>
      </c>
      <c r="D95" s="118"/>
      <c r="E95" s="119"/>
    </row>
    <row r="96" spans="1:5" s="11" customFormat="1" ht="21.9" customHeight="1" x14ac:dyDescent="0.25">
      <c r="A96" s="11">
        <f t="shared" si="1"/>
        <v>8212</v>
      </c>
      <c r="B96" s="21"/>
      <c r="C96" s="15" t="s">
        <v>404</v>
      </c>
      <c r="D96" s="27" t="s">
        <v>5532</v>
      </c>
      <c r="E96" s="26" t="s">
        <v>191</v>
      </c>
    </row>
    <row r="97" spans="1:5" s="11" customFormat="1" ht="21.9" customHeight="1" x14ac:dyDescent="0.25">
      <c r="A97" s="11">
        <f t="shared" si="1"/>
        <v>8212</v>
      </c>
      <c r="B97" s="22"/>
      <c r="C97" s="16" t="s">
        <v>406</v>
      </c>
      <c r="D97" s="14" t="s">
        <v>1563</v>
      </c>
      <c r="E97" s="25" t="s">
        <v>191</v>
      </c>
    </row>
    <row r="98" spans="1:5" s="11" customFormat="1" ht="21.9" customHeight="1" x14ac:dyDescent="0.25">
      <c r="A98" s="11">
        <f t="shared" si="1"/>
        <v>8212</v>
      </c>
      <c r="B98" s="22"/>
      <c r="C98" s="16" t="s">
        <v>408</v>
      </c>
      <c r="D98" s="14" t="s">
        <v>1564</v>
      </c>
      <c r="E98" s="25" t="s">
        <v>191</v>
      </c>
    </row>
    <row r="99" spans="1:5" s="11" customFormat="1" ht="21.9" customHeight="1" x14ac:dyDescent="0.25">
      <c r="A99" s="11">
        <f t="shared" si="1"/>
        <v>8212</v>
      </c>
      <c r="B99" s="22"/>
      <c r="C99" s="16" t="s">
        <v>968</v>
      </c>
      <c r="D99" s="14" t="s">
        <v>1565</v>
      </c>
      <c r="E99" s="25" t="s">
        <v>52</v>
      </c>
    </row>
    <row r="100" spans="1:5" s="11" customFormat="1" ht="21.9" customHeight="1" x14ac:dyDescent="0.25">
      <c r="A100" s="11">
        <f t="shared" si="1"/>
        <v>8212</v>
      </c>
      <c r="B100" s="22"/>
      <c r="C100" s="16" t="s">
        <v>970</v>
      </c>
      <c r="D100" s="14" t="s">
        <v>1566</v>
      </c>
      <c r="E100" s="25" t="s">
        <v>52</v>
      </c>
    </row>
    <row r="101" spans="1:5" s="11" customFormat="1" ht="21.9" customHeight="1" x14ac:dyDescent="0.25">
      <c r="A101" s="11">
        <f t="shared" si="1"/>
        <v>8212</v>
      </c>
      <c r="B101" s="22"/>
      <c r="C101" s="16" t="s">
        <v>972</v>
      </c>
      <c r="D101" s="14" t="s">
        <v>1567</v>
      </c>
      <c r="E101" s="25" t="s">
        <v>52</v>
      </c>
    </row>
    <row r="102" spans="1:5" s="11" customFormat="1" ht="21.9" customHeight="1" x14ac:dyDescent="0.25">
      <c r="A102" s="11">
        <f t="shared" si="1"/>
        <v>8212</v>
      </c>
      <c r="B102" s="20"/>
      <c r="C102" s="16" t="s">
        <v>1015</v>
      </c>
      <c r="D102" s="14" t="s">
        <v>5297</v>
      </c>
      <c r="E102" s="25" t="s">
        <v>191</v>
      </c>
    </row>
    <row r="103" spans="1:5" s="11" customFormat="1" ht="21.9" customHeight="1" thickBot="1" x14ac:dyDescent="0.3">
      <c r="A103" s="11">
        <f t="shared" si="1"/>
        <v>8212</v>
      </c>
      <c r="E103" s="12"/>
    </row>
    <row r="104" spans="1:5" s="11" customFormat="1" ht="21.9" customHeight="1" thickBot="1" x14ac:dyDescent="0.3">
      <c r="A104" s="11">
        <f t="shared" si="1"/>
        <v>8213</v>
      </c>
      <c r="B104" s="82">
        <f>+A104</f>
        <v>8213</v>
      </c>
      <c r="C104" s="118" t="s">
        <v>1568</v>
      </c>
      <c r="D104" s="118"/>
      <c r="E104" s="119"/>
    </row>
    <row r="105" spans="1:5" s="11" customFormat="1" ht="21.9" customHeight="1" x14ac:dyDescent="0.25">
      <c r="A105" s="11">
        <f t="shared" si="1"/>
        <v>8213</v>
      </c>
      <c r="B105" s="21"/>
      <c r="C105" s="15" t="s">
        <v>404</v>
      </c>
      <c r="D105" s="27" t="s">
        <v>1569</v>
      </c>
      <c r="E105" s="26" t="s">
        <v>191</v>
      </c>
    </row>
    <row r="106" spans="1:5" s="11" customFormat="1" ht="21.9" customHeight="1" x14ac:dyDescent="0.25">
      <c r="A106" s="11">
        <f t="shared" si="1"/>
        <v>8213</v>
      </c>
      <c r="B106" s="22"/>
      <c r="C106" s="16" t="s">
        <v>406</v>
      </c>
      <c r="D106" s="14" t="s">
        <v>1570</v>
      </c>
      <c r="E106" s="25" t="s">
        <v>191</v>
      </c>
    </row>
    <row r="107" spans="1:5" s="11" customFormat="1" ht="21.9" customHeight="1" x14ac:dyDescent="0.25">
      <c r="A107" s="11">
        <f t="shared" si="1"/>
        <v>8213</v>
      </c>
      <c r="B107" s="22"/>
      <c r="C107" s="16" t="s">
        <v>408</v>
      </c>
      <c r="D107" s="14" t="s">
        <v>5371</v>
      </c>
      <c r="E107" s="25" t="s">
        <v>191</v>
      </c>
    </row>
    <row r="108" spans="1:5" s="11" customFormat="1" ht="21.9" customHeight="1" x14ac:dyDescent="0.25">
      <c r="A108" s="11">
        <f t="shared" si="1"/>
        <v>8213</v>
      </c>
      <c r="B108" s="22"/>
      <c r="C108" s="16" t="s">
        <v>968</v>
      </c>
      <c r="D108" s="14" t="s">
        <v>2406</v>
      </c>
      <c r="E108" s="25" t="s">
        <v>52</v>
      </c>
    </row>
    <row r="109" spans="1:5" s="11" customFormat="1" ht="21.9" customHeight="1" x14ac:dyDescent="0.25">
      <c r="A109" s="11">
        <f t="shared" si="1"/>
        <v>8213</v>
      </c>
      <c r="B109" s="22"/>
      <c r="C109" s="16" t="s">
        <v>970</v>
      </c>
      <c r="D109" s="14" t="s">
        <v>2407</v>
      </c>
      <c r="E109" s="25" t="s">
        <v>52</v>
      </c>
    </row>
    <row r="110" spans="1:5" s="11" customFormat="1" ht="21.9" customHeight="1" x14ac:dyDescent="0.25">
      <c r="A110" s="11">
        <f t="shared" si="1"/>
        <v>8213</v>
      </c>
      <c r="B110" s="20"/>
      <c r="C110" s="16" t="s">
        <v>972</v>
      </c>
      <c r="D110" s="14" t="s">
        <v>2408</v>
      </c>
      <c r="E110" s="25" t="s">
        <v>52</v>
      </c>
    </row>
    <row r="111" spans="1:5" s="11" customFormat="1" ht="21.9" customHeight="1" thickBot="1" x14ac:dyDescent="0.3">
      <c r="A111" s="11">
        <f t="shared" si="1"/>
        <v>8213</v>
      </c>
      <c r="E111" s="12"/>
    </row>
    <row r="112" spans="1:5" s="11" customFormat="1" ht="21.9" customHeight="1" thickBot="1" x14ac:dyDescent="0.3">
      <c r="A112" s="11">
        <f t="shared" si="1"/>
        <v>8214</v>
      </c>
      <c r="B112" s="82">
        <f>+A112</f>
        <v>8214</v>
      </c>
      <c r="C112" s="118" t="s">
        <v>45</v>
      </c>
      <c r="D112" s="118"/>
      <c r="E112" s="119"/>
    </row>
    <row r="113" spans="1:5" s="11" customFormat="1" ht="21.9" customHeight="1" x14ac:dyDescent="0.25">
      <c r="A113" s="11">
        <f t="shared" si="1"/>
        <v>8214</v>
      </c>
      <c r="B113" s="21"/>
      <c r="C113" s="15" t="s">
        <v>404</v>
      </c>
      <c r="D113" s="27" t="s">
        <v>2409</v>
      </c>
      <c r="E113" s="26" t="s">
        <v>191</v>
      </c>
    </row>
    <row r="114" spans="1:5" s="11" customFormat="1" ht="21.9" customHeight="1" x14ac:dyDescent="0.25">
      <c r="A114" s="11">
        <f t="shared" si="1"/>
        <v>8214</v>
      </c>
      <c r="B114" s="22"/>
      <c r="C114" s="16" t="s">
        <v>406</v>
      </c>
      <c r="D114" s="14" t="s">
        <v>2410</v>
      </c>
      <c r="E114" s="25" t="s">
        <v>191</v>
      </c>
    </row>
    <row r="115" spans="1:5" s="11" customFormat="1" ht="21.9" customHeight="1" x14ac:dyDescent="0.25">
      <c r="A115" s="11">
        <f t="shared" si="1"/>
        <v>8214</v>
      </c>
      <c r="B115" s="22"/>
      <c r="C115" s="16" t="s">
        <v>408</v>
      </c>
      <c r="D115" s="14" t="s">
        <v>4879</v>
      </c>
      <c r="E115" s="25" t="s">
        <v>191</v>
      </c>
    </row>
    <row r="116" spans="1:5" s="11" customFormat="1" ht="21.9" customHeight="1" x14ac:dyDescent="0.25">
      <c r="A116" s="11">
        <f t="shared" si="1"/>
        <v>8214</v>
      </c>
      <c r="B116" s="22"/>
      <c r="C116" s="16" t="s">
        <v>968</v>
      </c>
      <c r="D116" s="14" t="s">
        <v>2411</v>
      </c>
      <c r="E116" s="25" t="s">
        <v>52</v>
      </c>
    </row>
    <row r="117" spans="1:5" s="11" customFormat="1" ht="21.9" customHeight="1" x14ac:dyDescent="0.25">
      <c r="A117" s="11">
        <f t="shared" si="1"/>
        <v>8214</v>
      </c>
      <c r="B117" s="22"/>
      <c r="C117" s="16" t="s">
        <v>970</v>
      </c>
      <c r="D117" s="14" t="s">
        <v>2419</v>
      </c>
      <c r="E117" s="25" t="s">
        <v>52</v>
      </c>
    </row>
    <row r="118" spans="1:5" s="11" customFormat="1" ht="21.9" customHeight="1" x14ac:dyDescent="0.25">
      <c r="A118" s="11">
        <f t="shared" si="1"/>
        <v>8214</v>
      </c>
      <c r="B118" s="20"/>
      <c r="C118" s="16" t="s">
        <v>972</v>
      </c>
      <c r="D118" s="14" t="s">
        <v>2418</v>
      </c>
      <c r="E118" s="25" t="s">
        <v>52</v>
      </c>
    </row>
    <row r="119" spans="1:5" s="11" customFormat="1" ht="21.9" customHeight="1" thickBot="1" x14ac:dyDescent="0.3">
      <c r="A119" s="11">
        <f t="shared" si="1"/>
        <v>8214</v>
      </c>
      <c r="E119" s="12"/>
    </row>
    <row r="120" spans="1:5" s="11" customFormat="1" ht="21.9" customHeight="1" thickBot="1" x14ac:dyDescent="0.3">
      <c r="A120" s="11">
        <f t="shared" si="1"/>
        <v>8215</v>
      </c>
      <c r="B120" s="82">
        <f>+A120</f>
        <v>8215</v>
      </c>
      <c r="C120" s="118" t="s">
        <v>46</v>
      </c>
      <c r="D120" s="118"/>
      <c r="E120" s="119"/>
    </row>
    <row r="121" spans="1:5" s="11" customFormat="1" ht="21.9" customHeight="1" x14ac:dyDescent="0.25">
      <c r="A121" s="11">
        <f t="shared" si="1"/>
        <v>8215</v>
      </c>
      <c r="B121" s="21"/>
      <c r="C121" s="15" t="s">
        <v>404</v>
      </c>
      <c r="D121" s="27" t="s">
        <v>5298</v>
      </c>
      <c r="E121" s="26" t="s">
        <v>191</v>
      </c>
    </row>
    <row r="122" spans="1:5" s="11" customFormat="1" ht="21.9" customHeight="1" x14ac:dyDescent="0.25">
      <c r="A122" s="11">
        <f t="shared" si="1"/>
        <v>8215</v>
      </c>
      <c r="B122" s="22"/>
      <c r="C122" s="16" t="s">
        <v>406</v>
      </c>
      <c r="D122" s="14" t="s">
        <v>2412</v>
      </c>
      <c r="E122" s="25" t="s">
        <v>191</v>
      </c>
    </row>
    <row r="123" spans="1:5" s="11" customFormat="1" ht="21.9" customHeight="1" x14ac:dyDescent="0.25">
      <c r="A123" s="11">
        <f t="shared" si="1"/>
        <v>8215</v>
      </c>
      <c r="B123" s="22"/>
      <c r="C123" s="16" t="s">
        <v>408</v>
      </c>
      <c r="D123" s="14" t="s">
        <v>5533</v>
      </c>
      <c r="E123" s="25" t="s">
        <v>191</v>
      </c>
    </row>
    <row r="124" spans="1:5" s="11" customFormat="1" ht="21.9" customHeight="1" x14ac:dyDescent="0.25">
      <c r="A124" s="11">
        <f t="shared" si="1"/>
        <v>8215</v>
      </c>
      <c r="B124" s="22"/>
      <c r="C124" s="16" t="s">
        <v>968</v>
      </c>
      <c r="D124" s="14" t="s">
        <v>2413</v>
      </c>
      <c r="E124" s="25" t="s">
        <v>52</v>
      </c>
    </row>
    <row r="125" spans="1:5" s="11" customFormat="1" ht="21.9" customHeight="1" x14ac:dyDescent="0.25">
      <c r="A125" s="11">
        <f t="shared" si="1"/>
        <v>8215</v>
      </c>
      <c r="B125" s="22"/>
      <c r="C125" s="16" t="s">
        <v>970</v>
      </c>
      <c r="D125" s="14" t="s">
        <v>5299</v>
      </c>
      <c r="E125" s="25" t="s">
        <v>52</v>
      </c>
    </row>
    <row r="126" spans="1:5" s="11" customFormat="1" ht="21.9" customHeight="1" x14ac:dyDescent="0.25">
      <c r="A126" s="11">
        <f t="shared" si="1"/>
        <v>8215</v>
      </c>
      <c r="B126" s="20"/>
      <c r="C126" s="16" t="s">
        <v>972</v>
      </c>
      <c r="D126" s="14" t="s">
        <v>2414</v>
      </c>
      <c r="E126" s="25" t="s">
        <v>52</v>
      </c>
    </row>
    <row r="127" spans="1:5" s="11" customFormat="1" ht="21.9" customHeight="1" thickBot="1" x14ac:dyDescent="0.3">
      <c r="A127" s="11">
        <f t="shared" si="1"/>
        <v>8215</v>
      </c>
      <c r="E127" s="12"/>
    </row>
    <row r="128" spans="1:5" s="11" customFormat="1" ht="21.9" customHeight="1" thickBot="1" x14ac:dyDescent="0.3">
      <c r="A128" s="11">
        <f t="shared" si="1"/>
        <v>8216</v>
      </c>
      <c r="B128" s="82">
        <f>+A128</f>
        <v>8216</v>
      </c>
      <c r="C128" s="118" t="s">
        <v>348</v>
      </c>
      <c r="D128" s="118"/>
      <c r="E128" s="119"/>
    </row>
    <row r="129" spans="1:5" s="11" customFormat="1" ht="21.9" customHeight="1" x14ac:dyDescent="0.25">
      <c r="A129" s="11">
        <f t="shared" si="1"/>
        <v>8216</v>
      </c>
      <c r="B129" s="21"/>
      <c r="C129" s="15" t="s">
        <v>404</v>
      </c>
      <c r="D129" s="27" t="s">
        <v>4879</v>
      </c>
      <c r="E129" s="26" t="s">
        <v>191</v>
      </c>
    </row>
    <row r="130" spans="1:5" s="11" customFormat="1" ht="21.9" customHeight="1" x14ac:dyDescent="0.25">
      <c r="A130" s="11">
        <f t="shared" si="1"/>
        <v>8216</v>
      </c>
      <c r="B130" s="22"/>
      <c r="C130" s="16" t="s">
        <v>406</v>
      </c>
      <c r="D130" s="14" t="s">
        <v>2409</v>
      </c>
      <c r="E130" s="25" t="s">
        <v>191</v>
      </c>
    </row>
    <row r="131" spans="1:5" s="11" customFormat="1" ht="21.9" customHeight="1" x14ac:dyDescent="0.25">
      <c r="A131" s="11">
        <f t="shared" si="1"/>
        <v>8216</v>
      </c>
      <c r="B131" s="22"/>
      <c r="C131" s="16" t="s">
        <v>408</v>
      </c>
      <c r="D131" s="14" t="s">
        <v>2410</v>
      </c>
      <c r="E131" s="25" t="s">
        <v>52</v>
      </c>
    </row>
    <row r="132" spans="1:5" s="11" customFormat="1" ht="21.9" customHeight="1" x14ac:dyDescent="0.25">
      <c r="A132" s="11">
        <f t="shared" si="1"/>
        <v>8216</v>
      </c>
      <c r="B132" s="22"/>
      <c r="C132" s="16" t="s">
        <v>968</v>
      </c>
      <c r="D132" s="14" t="s">
        <v>2415</v>
      </c>
      <c r="E132" s="25" t="s">
        <v>52</v>
      </c>
    </row>
    <row r="133" spans="1:5" s="11" customFormat="1" ht="21.9" customHeight="1" x14ac:dyDescent="0.25">
      <c r="A133" s="11">
        <f t="shared" si="1"/>
        <v>8216</v>
      </c>
      <c r="B133" s="20"/>
      <c r="C133" s="16" t="s">
        <v>970</v>
      </c>
      <c r="D133" s="14" t="s">
        <v>2416</v>
      </c>
      <c r="E133" s="25" t="s">
        <v>52</v>
      </c>
    </row>
    <row r="134" spans="1:5" s="11" customFormat="1" ht="21.9" customHeight="1" thickBot="1" x14ac:dyDescent="0.3">
      <c r="A134" s="11">
        <f t="shared" si="1"/>
        <v>8216</v>
      </c>
      <c r="E134" s="12"/>
    </row>
    <row r="135" spans="1:5" s="11" customFormat="1" ht="21.9" customHeight="1" thickBot="1" x14ac:dyDescent="0.3">
      <c r="A135" s="11">
        <f t="shared" si="1"/>
        <v>8217</v>
      </c>
      <c r="B135" s="82">
        <f>+A135</f>
        <v>8217</v>
      </c>
      <c r="C135" s="118" t="s">
        <v>4124</v>
      </c>
      <c r="D135" s="118"/>
      <c r="E135" s="119"/>
    </row>
    <row r="136" spans="1:5" s="11" customFormat="1" ht="21.9" customHeight="1" x14ac:dyDescent="0.25">
      <c r="A136" s="11">
        <f t="shared" si="1"/>
        <v>8217</v>
      </c>
      <c r="B136" s="21"/>
      <c r="C136" s="15" t="s">
        <v>404</v>
      </c>
      <c r="D136" s="27" t="s">
        <v>5534</v>
      </c>
      <c r="E136" s="26" t="s">
        <v>191</v>
      </c>
    </row>
    <row r="137" spans="1:5" s="11" customFormat="1" ht="21.9" customHeight="1" x14ac:dyDescent="0.25">
      <c r="A137" s="11">
        <f t="shared" si="1"/>
        <v>8217</v>
      </c>
      <c r="B137" s="22"/>
      <c r="C137" s="16" t="s">
        <v>406</v>
      </c>
      <c r="D137" s="14" t="s">
        <v>5535</v>
      </c>
      <c r="E137" s="25" t="s">
        <v>191</v>
      </c>
    </row>
    <row r="138" spans="1:5" s="11" customFormat="1" ht="21.9" customHeight="1" x14ac:dyDescent="0.25">
      <c r="A138" s="11">
        <f t="shared" si="1"/>
        <v>8217</v>
      </c>
      <c r="B138" s="22"/>
      <c r="C138" s="16" t="s">
        <v>408</v>
      </c>
      <c r="D138" s="14" t="s">
        <v>2410</v>
      </c>
      <c r="E138" s="25" t="s">
        <v>191</v>
      </c>
    </row>
    <row r="139" spans="1:5" s="11" customFormat="1" ht="21.9" customHeight="1" x14ac:dyDescent="0.25">
      <c r="A139" s="11">
        <f t="shared" si="1"/>
        <v>8217</v>
      </c>
      <c r="B139" s="22"/>
      <c r="C139" s="16" t="s">
        <v>968</v>
      </c>
      <c r="D139" s="14" t="s">
        <v>4880</v>
      </c>
      <c r="E139" s="25" t="s">
        <v>52</v>
      </c>
    </row>
    <row r="140" spans="1:5" s="11" customFormat="1" ht="21.9" customHeight="1" x14ac:dyDescent="0.25">
      <c r="A140" s="11">
        <f t="shared" si="1"/>
        <v>8217</v>
      </c>
      <c r="B140" s="22"/>
      <c r="C140" s="16" t="s">
        <v>970</v>
      </c>
      <c r="D140" s="14" t="s">
        <v>2417</v>
      </c>
      <c r="E140" s="25" t="s">
        <v>52</v>
      </c>
    </row>
    <row r="141" spans="1:5" s="11" customFormat="1" ht="21.9" customHeight="1" x14ac:dyDescent="0.25">
      <c r="A141" s="11">
        <f t="shared" si="1"/>
        <v>8217</v>
      </c>
      <c r="B141" s="20"/>
      <c r="C141" s="16" t="s">
        <v>972</v>
      </c>
      <c r="D141" s="14" t="s">
        <v>2418</v>
      </c>
      <c r="E141" s="25" t="s">
        <v>52</v>
      </c>
    </row>
    <row r="142" spans="1:5" s="11" customFormat="1" ht="21.9" customHeight="1" thickBot="1" x14ac:dyDescent="0.3">
      <c r="A142" s="11">
        <f t="shared" ref="A142:A205" si="2">+IF(AND(OR(E143="V",E143="F"),AND(E142&lt;&gt;"V",E142&lt;&gt;"F")),+A141+1,A141)</f>
        <v>8217</v>
      </c>
      <c r="E142" s="12"/>
    </row>
    <row r="143" spans="1:5" s="11" customFormat="1" ht="21.9" customHeight="1" thickBot="1" x14ac:dyDescent="0.3">
      <c r="A143" s="11">
        <f t="shared" si="2"/>
        <v>8218</v>
      </c>
      <c r="B143" s="82">
        <f>+A143</f>
        <v>8218</v>
      </c>
      <c r="C143" s="118" t="s">
        <v>5372</v>
      </c>
      <c r="D143" s="118"/>
      <c r="E143" s="119"/>
    </row>
    <row r="144" spans="1:5" s="11" customFormat="1" ht="21.9" customHeight="1" x14ac:dyDescent="0.25">
      <c r="A144" s="11">
        <f t="shared" si="2"/>
        <v>8218</v>
      </c>
      <c r="B144" s="21"/>
      <c r="C144" s="15" t="s">
        <v>404</v>
      </c>
      <c r="D144" s="27" t="s">
        <v>5373</v>
      </c>
      <c r="E144" s="26" t="s">
        <v>191</v>
      </c>
    </row>
    <row r="145" spans="1:5" s="11" customFormat="1" ht="21.9" customHeight="1" x14ac:dyDescent="0.25">
      <c r="A145" s="11">
        <f t="shared" si="2"/>
        <v>8218</v>
      </c>
      <c r="B145" s="22"/>
      <c r="C145" s="16" t="s">
        <v>406</v>
      </c>
      <c r="D145" s="14" t="s">
        <v>5374</v>
      </c>
      <c r="E145" s="25" t="s">
        <v>191</v>
      </c>
    </row>
    <row r="146" spans="1:5" s="11" customFormat="1" ht="21.9" customHeight="1" x14ac:dyDescent="0.25">
      <c r="A146" s="11">
        <f t="shared" si="2"/>
        <v>8218</v>
      </c>
      <c r="B146" s="22"/>
      <c r="C146" s="16" t="s">
        <v>408</v>
      </c>
      <c r="D146" s="14" t="s">
        <v>5375</v>
      </c>
      <c r="E146" s="25" t="s">
        <v>52</v>
      </c>
    </row>
    <row r="147" spans="1:5" s="11" customFormat="1" ht="21.9" customHeight="1" x14ac:dyDescent="0.25">
      <c r="A147" s="11">
        <f t="shared" si="2"/>
        <v>8218</v>
      </c>
      <c r="B147" s="22"/>
      <c r="C147" s="16" t="s">
        <v>968</v>
      </c>
      <c r="D147" s="14" t="s">
        <v>5376</v>
      </c>
      <c r="E147" s="25" t="s">
        <v>52</v>
      </c>
    </row>
    <row r="148" spans="1:5" s="11" customFormat="1" ht="21.9" customHeight="1" x14ac:dyDescent="0.25">
      <c r="A148" s="11">
        <f t="shared" si="2"/>
        <v>8218</v>
      </c>
      <c r="B148" s="20"/>
      <c r="C148" s="16" t="s">
        <v>970</v>
      </c>
      <c r="D148" s="14" t="s">
        <v>5377</v>
      </c>
      <c r="E148" s="25" t="s">
        <v>52</v>
      </c>
    </row>
    <row r="149" spans="1:5" s="11" customFormat="1" ht="21.9" customHeight="1" thickBot="1" x14ac:dyDescent="0.3">
      <c r="A149" s="11">
        <f t="shared" si="2"/>
        <v>8218</v>
      </c>
      <c r="E149" s="12"/>
    </row>
    <row r="150" spans="1:5" s="11" customFormat="1" ht="21.9" customHeight="1" thickBot="1" x14ac:dyDescent="0.3">
      <c r="A150" s="11">
        <f t="shared" si="2"/>
        <v>8219</v>
      </c>
      <c r="B150" s="82">
        <f>+A150</f>
        <v>8219</v>
      </c>
      <c r="C150" s="118" t="s">
        <v>2420</v>
      </c>
      <c r="D150" s="118"/>
      <c r="E150" s="119"/>
    </row>
    <row r="151" spans="1:5" s="11" customFormat="1" ht="21.9" customHeight="1" x14ac:dyDescent="0.25">
      <c r="A151" s="11">
        <f t="shared" si="2"/>
        <v>8219</v>
      </c>
      <c r="B151" s="21"/>
      <c r="C151" s="15" t="s">
        <v>404</v>
      </c>
      <c r="D151" s="27" t="s">
        <v>2421</v>
      </c>
      <c r="E151" s="26" t="s">
        <v>52</v>
      </c>
    </row>
    <row r="152" spans="1:5" s="11" customFormat="1" ht="21.9" customHeight="1" x14ac:dyDescent="0.25">
      <c r="A152" s="11">
        <f t="shared" si="2"/>
        <v>8219</v>
      </c>
      <c r="B152" s="22"/>
      <c r="C152" s="16" t="s">
        <v>406</v>
      </c>
      <c r="D152" s="14" t="s">
        <v>3145</v>
      </c>
      <c r="E152" s="25" t="s">
        <v>191</v>
      </c>
    </row>
    <row r="153" spans="1:5" s="11" customFormat="1" ht="21.9" customHeight="1" x14ac:dyDescent="0.25">
      <c r="A153" s="11">
        <f t="shared" si="2"/>
        <v>8219</v>
      </c>
      <c r="B153" s="22"/>
      <c r="C153" s="16" t="s">
        <v>408</v>
      </c>
      <c r="D153" s="14" t="s">
        <v>3146</v>
      </c>
      <c r="E153" s="25" t="s">
        <v>191</v>
      </c>
    </row>
    <row r="154" spans="1:5" s="11" customFormat="1" ht="21.9" customHeight="1" x14ac:dyDescent="0.25">
      <c r="A154" s="11">
        <f t="shared" si="2"/>
        <v>8219</v>
      </c>
      <c r="B154" s="22"/>
      <c r="C154" s="16" t="s">
        <v>968</v>
      </c>
      <c r="D154" s="14" t="s">
        <v>3147</v>
      </c>
      <c r="E154" s="25" t="s">
        <v>191</v>
      </c>
    </row>
    <row r="155" spans="1:5" s="11" customFormat="1" ht="21.9" customHeight="1" x14ac:dyDescent="0.25">
      <c r="A155" s="11">
        <f t="shared" si="2"/>
        <v>8219</v>
      </c>
      <c r="B155" s="22"/>
      <c r="C155" s="16" t="s">
        <v>970</v>
      </c>
      <c r="D155" s="14" t="s">
        <v>4903</v>
      </c>
      <c r="E155" s="25" t="s">
        <v>52</v>
      </c>
    </row>
    <row r="156" spans="1:5" s="11" customFormat="1" ht="21.9" customHeight="1" x14ac:dyDescent="0.25">
      <c r="A156" s="11">
        <f t="shared" si="2"/>
        <v>8219</v>
      </c>
      <c r="B156" s="20"/>
      <c r="C156" s="16" t="s">
        <v>972</v>
      </c>
      <c r="D156" s="14" t="s">
        <v>2346</v>
      </c>
      <c r="E156" s="25" t="s">
        <v>52</v>
      </c>
    </row>
    <row r="157" spans="1:5" s="11" customFormat="1" ht="21.9" customHeight="1" thickBot="1" x14ac:dyDescent="0.3">
      <c r="A157" s="11">
        <f t="shared" si="2"/>
        <v>8219</v>
      </c>
      <c r="E157" s="12"/>
    </row>
    <row r="158" spans="1:5" s="11" customFormat="1" ht="21.9" customHeight="1" thickBot="1" x14ac:dyDescent="0.3">
      <c r="A158" s="11">
        <f t="shared" si="2"/>
        <v>8220</v>
      </c>
      <c r="B158" s="82">
        <f>+A158</f>
        <v>8220</v>
      </c>
      <c r="C158" s="118" t="s">
        <v>57</v>
      </c>
      <c r="D158" s="118"/>
      <c r="E158" s="119"/>
    </row>
    <row r="159" spans="1:5" s="11" customFormat="1" ht="21.9" customHeight="1" x14ac:dyDescent="0.25">
      <c r="A159" s="11">
        <f t="shared" si="2"/>
        <v>8220</v>
      </c>
      <c r="B159" s="21"/>
      <c r="C159" s="15" t="s">
        <v>404</v>
      </c>
      <c r="D159" s="27" t="s">
        <v>2347</v>
      </c>
      <c r="E159" s="26" t="s">
        <v>191</v>
      </c>
    </row>
    <row r="160" spans="1:5" s="11" customFormat="1" ht="21.9" customHeight="1" x14ac:dyDescent="0.25">
      <c r="A160" s="11">
        <f t="shared" si="2"/>
        <v>8220</v>
      </c>
      <c r="B160" s="22"/>
      <c r="C160" s="16" t="s">
        <v>406</v>
      </c>
      <c r="D160" s="14" t="s">
        <v>2348</v>
      </c>
      <c r="E160" s="25" t="s">
        <v>191</v>
      </c>
    </row>
    <row r="161" spans="1:5" s="11" customFormat="1" ht="21.9" customHeight="1" x14ac:dyDescent="0.25">
      <c r="A161" s="11">
        <f t="shared" si="2"/>
        <v>8220</v>
      </c>
      <c r="B161" s="22"/>
      <c r="C161" s="16" t="s">
        <v>408</v>
      </c>
      <c r="D161" s="14" t="s">
        <v>2349</v>
      </c>
      <c r="E161" s="25" t="s">
        <v>191</v>
      </c>
    </row>
    <row r="162" spans="1:5" s="11" customFormat="1" ht="21.9" customHeight="1" x14ac:dyDescent="0.25">
      <c r="A162" s="11">
        <f t="shared" si="2"/>
        <v>8220</v>
      </c>
      <c r="B162" s="22"/>
      <c r="C162" s="16" t="s">
        <v>968</v>
      </c>
      <c r="D162" s="14" t="s">
        <v>2350</v>
      </c>
      <c r="E162" s="25" t="s">
        <v>52</v>
      </c>
    </row>
    <row r="163" spans="1:5" s="11" customFormat="1" ht="21.9" customHeight="1" x14ac:dyDescent="0.25">
      <c r="A163" s="11">
        <f t="shared" si="2"/>
        <v>8220</v>
      </c>
      <c r="B163" s="22"/>
      <c r="C163" s="16" t="s">
        <v>970</v>
      </c>
      <c r="D163" s="14" t="s">
        <v>2351</v>
      </c>
      <c r="E163" s="25" t="s">
        <v>52</v>
      </c>
    </row>
    <row r="164" spans="1:5" s="11" customFormat="1" ht="21.9" customHeight="1" x14ac:dyDescent="0.25">
      <c r="A164" s="11">
        <f t="shared" si="2"/>
        <v>8220</v>
      </c>
      <c r="B164" s="20"/>
      <c r="C164" s="16" t="s">
        <v>972</v>
      </c>
      <c r="D164" s="14" t="s">
        <v>2352</v>
      </c>
      <c r="E164" s="25" t="s">
        <v>52</v>
      </c>
    </row>
    <row r="165" spans="1:5" s="11" customFormat="1" ht="21.9" customHeight="1" thickBot="1" x14ac:dyDescent="0.3">
      <c r="A165" s="11">
        <f t="shared" si="2"/>
        <v>8220</v>
      </c>
      <c r="E165" s="12"/>
    </row>
    <row r="166" spans="1:5" s="11" customFormat="1" ht="21.9" customHeight="1" thickBot="1" x14ac:dyDescent="0.3">
      <c r="A166" s="11">
        <f t="shared" si="2"/>
        <v>8221</v>
      </c>
      <c r="B166" s="82">
        <f>+A166</f>
        <v>8221</v>
      </c>
      <c r="C166" s="118" t="s">
        <v>849</v>
      </c>
      <c r="D166" s="118"/>
      <c r="E166" s="119"/>
    </row>
    <row r="167" spans="1:5" s="11" customFormat="1" ht="21.9" customHeight="1" x14ac:dyDescent="0.25">
      <c r="A167" s="11">
        <f t="shared" si="2"/>
        <v>8221</v>
      </c>
      <c r="B167" s="21"/>
      <c r="C167" s="15" t="s">
        <v>404</v>
      </c>
      <c r="D167" s="27" t="s">
        <v>2353</v>
      </c>
      <c r="E167" s="26" t="s">
        <v>191</v>
      </c>
    </row>
    <row r="168" spans="1:5" s="11" customFormat="1" ht="21.9" customHeight="1" x14ac:dyDescent="0.25">
      <c r="A168" s="11">
        <f t="shared" si="2"/>
        <v>8221</v>
      </c>
      <c r="B168" s="22"/>
      <c r="C168" s="16" t="s">
        <v>406</v>
      </c>
      <c r="D168" s="14" t="s">
        <v>2354</v>
      </c>
      <c r="E168" s="25" t="s">
        <v>191</v>
      </c>
    </row>
    <row r="169" spans="1:5" s="11" customFormat="1" ht="21.9" customHeight="1" x14ac:dyDescent="0.25">
      <c r="A169" s="11">
        <f t="shared" si="2"/>
        <v>8221</v>
      </c>
      <c r="B169" s="22"/>
      <c r="C169" s="16" t="s">
        <v>408</v>
      </c>
      <c r="D169" s="14" t="s">
        <v>2355</v>
      </c>
      <c r="E169" s="25" t="s">
        <v>52</v>
      </c>
    </row>
    <row r="170" spans="1:5" s="11" customFormat="1" ht="21.9" customHeight="1" x14ac:dyDescent="0.25">
      <c r="A170" s="11">
        <f t="shared" si="2"/>
        <v>8221</v>
      </c>
      <c r="B170" s="22"/>
      <c r="C170" s="16" t="s">
        <v>968</v>
      </c>
      <c r="D170" s="14" t="s">
        <v>2356</v>
      </c>
      <c r="E170" s="25" t="s">
        <v>52</v>
      </c>
    </row>
    <row r="171" spans="1:5" s="11" customFormat="1" ht="21.9" customHeight="1" x14ac:dyDescent="0.25">
      <c r="A171" s="11">
        <f t="shared" si="2"/>
        <v>8221</v>
      </c>
      <c r="B171" s="20"/>
      <c r="C171" s="16" t="s">
        <v>970</v>
      </c>
      <c r="D171" s="14" t="s">
        <v>2357</v>
      </c>
      <c r="E171" s="25" t="s">
        <v>52</v>
      </c>
    </row>
    <row r="172" spans="1:5" s="11" customFormat="1" ht="21.9" customHeight="1" thickBot="1" x14ac:dyDescent="0.3">
      <c r="A172" s="11">
        <f t="shared" si="2"/>
        <v>8221</v>
      </c>
      <c r="E172" s="12"/>
    </row>
    <row r="173" spans="1:5" s="11" customFormat="1" ht="21.9" customHeight="1" thickBot="1" x14ac:dyDescent="0.3">
      <c r="A173" s="11">
        <f t="shared" si="2"/>
        <v>8222</v>
      </c>
      <c r="B173" s="82">
        <f>+A173</f>
        <v>8222</v>
      </c>
      <c r="C173" s="118" t="s">
        <v>2358</v>
      </c>
      <c r="D173" s="118"/>
      <c r="E173" s="119"/>
    </row>
    <row r="174" spans="1:5" s="11" customFormat="1" ht="21.9" customHeight="1" x14ac:dyDescent="0.25">
      <c r="A174" s="11">
        <f t="shared" si="2"/>
        <v>8222</v>
      </c>
      <c r="B174" s="21"/>
      <c r="C174" s="15" t="s">
        <v>404</v>
      </c>
      <c r="D174" s="27" t="s">
        <v>2359</v>
      </c>
      <c r="E174" s="26" t="s">
        <v>52</v>
      </c>
    </row>
    <row r="175" spans="1:5" s="11" customFormat="1" ht="21.9" customHeight="1" x14ac:dyDescent="0.25">
      <c r="A175" s="11">
        <f t="shared" si="2"/>
        <v>8222</v>
      </c>
      <c r="B175" s="22"/>
      <c r="C175" s="16" t="s">
        <v>406</v>
      </c>
      <c r="D175" s="14" t="s">
        <v>2360</v>
      </c>
      <c r="E175" s="25" t="s">
        <v>191</v>
      </c>
    </row>
    <row r="176" spans="1:5" s="11" customFormat="1" ht="21.9" customHeight="1" x14ac:dyDescent="0.25">
      <c r="A176" s="11">
        <f t="shared" si="2"/>
        <v>8222</v>
      </c>
      <c r="B176" s="22"/>
      <c r="C176" s="16" t="s">
        <v>408</v>
      </c>
      <c r="D176" s="14" t="s">
        <v>2361</v>
      </c>
      <c r="E176" s="25" t="s">
        <v>191</v>
      </c>
    </row>
    <row r="177" spans="1:5" s="11" customFormat="1" ht="21.9" customHeight="1" x14ac:dyDescent="0.25">
      <c r="A177" s="11">
        <f t="shared" si="2"/>
        <v>8222</v>
      </c>
      <c r="B177" s="22"/>
      <c r="C177" s="16" t="s">
        <v>968</v>
      </c>
      <c r="D177" s="14" t="s">
        <v>2362</v>
      </c>
      <c r="E177" s="25" t="s">
        <v>191</v>
      </c>
    </row>
    <row r="178" spans="1:5" s="11" customFormat="1" ht="21.9" customHeight="1" x14ac:dyDescent="0.25">
      <c r="A178" s="11">
        <f t="shared" si="2"/>
        <v>8222</v>
      </c>
      <c r="B178" s="22"/>
      <c r="C178" s="16" t="s">
        <v>970</v>
      </c>
      <c r="D178" s="14" t="s">
        <v>2363</v>
      </c>
      <c r="E178" s="25" t="s">
        <v>52</v>
      </c>
    </row>
    <row r="179" spans="1:5" s="11" customFormat="1" ht="21.9" customHeight="1" x14ac:dyDescent="0.25">
      <c r="A179" s="11">
        <f t="shared" si="2"/>
        <v>8222</v>
      </c>
      <c r="B179" s="20"/>
      <c r="C179" s="16" t="s">
        <v>972</v>
      </c>
      <c r="D179" s="14" t="s">
        <v>2364</v>
      </c>
      <c r="E179" s="25" t="s">
        <v>52</v>
      </c>
    </row>
    <row r="180" spans="1:5" s="11" customFormat="1" ht="21.9" customHeight="1" thickBot="1" x14ac:dyDescent="0.3">
      <c r="A180" s="11">
        <f t="shared" si="2"/>
        <v>8222</v>
      </c>
      <c r="E180" s="12"/>
    </row>
    <row r="181" spans="1:5" s="11" customFormat="1" ht="21.9" customHeight="1" thickBot="1" x14ac:dyDescent="0.3">
      <c r="A181" s="11">
        <f t="shared" si="2"/>
        <v>8223</v>
      </c>
      <c r="B181" s="82">
        <f>+A181</f>
        <v>8223</v>
      </c>
      <c r="C181" s="118" t="s">
        <v>2365</v>
      </c>
      <c r="D181" s="118"/>
      <c r="E181" s="119"/>
    </row>
    <row r="182" spans="1:5" s="11" customFormat="1" ht="21.9" customHeight="1" x14ac:dyDescent="0.25">
      <c r="A182" s="11">
        <f t="shared" si="2"/>
        <v>8223</v>
      </c>
      <c r="B182" s="21"/>
      <c r="C182" s="15" t="s">
        <v>404</v>
      </c>
      <c r="D182" s="27" t="s">
        <v>2366</v>
      </c>
      <c r="E182" s="26" t="s">
        <v>52</v>
      </c>
    </row>
    <row r="183" spans="1:5" s="11" customFormat="1" ht="21.9" customHeight="1" x14ac:dyDescent="0.25">
      <c r="A183" s="11">
        <f t="shared" si="2"/>
        <v>8223</v>
      </c>
      <c r="B183" s="22"/>
      <c r="C183" s="16" t="s">
        <v>406</v>
      </c>
      <c r="D183" s="14" t="s">
        <v>2367</v>
      </c>
      <c r="E183" s="25" t="s">
        <v>191</v>
      </c>
    </row>
    <row r="184" spans="1:5" s="11" customFormat="1" ht="21.9" customHeight="1" x14ac:dyDescent="0.25">
      <c r="A184" s="11">
        <f t="shared" si="2"/>
        <v>8223</v>
      </c>
      <c r="B184" s="20"/>
      <c r="C184" s="35" t="s">
        <v>408</v>
      </c>
      <c r="D184" s="14" t="s">
        <v>2368</v>
      </c>
      <c r="E184" s="25" t="s">
        <v>52</v>
      </c>
    </row>
    <row r="185" spans="1:5" s="11" customFormat="1" ht="21.9" customHeight="1" thickBot="1" x14ac:dyDescent="0.3">
      <c r="A185" s="11">
        <f t="shared" si="2"/>
        <v>8223</v>
      </c>
      <c r="E185" s="12"/>
    </row>
    <row r="186" spans="1:5" s="11" customFormat="1" ht="21.9" customHeight="1" thickBot="1" x14ac:dyDescent="0.3">
      <c r="A186" s="11">
        <f t="shared" si="2"/>
        <v>8224</v>
      </c>
      <c r="B186" s="82">
        <f>+A186</f>
        <v>8224</v>
      </c>
      <c r="C186" s="118" t="s">
        <v>2369</v>
      </c>
      <c r="D186" s="118"/>
      <c r="E186" s="119"/>
    </row>
    <row r="187" spans="1:5" s="11" customFormat="1" ht="21.9" customHeight="1" x14ac:dyDescent="0.25">
      <c r="A187" s="11">
        <f t="shared" si="2"/>
        <v>8224</v>
      </c>
      <c r="B187" s="21"/>
      <c r="C187" s="15" t="s">
        <v>404</v>
      </c>
      <c r="D187" s="27" t="s">
        <v>2370</v>
      </c>
      <c r="E187" s="26" t="s">
        <v>191</v>
      </c>
    </row>
    <row r="188" spans="1:5" s="11" customFormat="1" ht="21.9" customHeight="1" x14ac:dyDescent="0.25">
      <c r="A188" s="11">
        <f t="shared" si="2"/>
        <v>8224</v>
      </c>
      <c r="B188" s="22"/>
      <c r="C188" s="16" t="s">
        <v>406</v>
      </c>
      <c r="D188" s="14" t="s">
        <v>2371</v>
      </c>
      <c r="E188" s="25" t="s">
        <v>52</v>
      </c>
    </row>
    <row r="189" spans="1:5" s="11" customFormat="1" ht="21.9" customHeight="1" x14ac:dyDescent="0.25">
      <c r="A189" s="11">
        <f t="shared" si="2"/>
        <v>8224</v>
      </c>
      <c r="B189" s="22"/>
      <c r="C189" s="16" t="s">
        <v>408</v>
      </c>
      <c r="D189" s="14" t="s">
        <v>2372</v>
      </c>
      <c r="E189" s="25" t="s">
        <v>191</v>
      </c>
    </row>
    <row r="190" spans="1:5" s="11" customFormat="1" ht="21.9" customHeight="1" x14ac:dyDescent="0.25">
      <c r="A190" s="11">
        <f t="shared" si="2"/>
        <v>8224</v>
      </c>
      <c r="B190" s="20"/>
      <c r="C190" s="16" t="s">
        <v>968</v>
      </c>
      <c r="D190" s="14" t="s">
        <v>2373</v>
      </c>
      <c r="E190" s="25" t="s">
        <v>52</v>
      </c>
    </row>
    <row r="191" spans="1:5" s="11" customFormat="1" ht="21.9" customHeight="1" thickBot="1" x14ac:dyDescent="0.3">
      <c r="A191" s="11">
        <f t="shared" si="2"/>
        <v>8224</v>
      </c>
      <c r="E191" s="12"/>
    </row>
    <row r="192" spans="1:5" s="11" customFormat="1" ht="21.9" customHeight="1" thickBot="1" x14ac:dyDescent="0.3">
      <c r="A192" s="11">
        <f t="shared" si="2"/>
        <v>8225</v>
      </c>
      <c r="B192" s="82">
        <f>+A192</f>
        <v>8225</v>
      </c>
      <c r="C192" s="118" t="s">
        <v>531</v>
      </c>
      <c r="D192" s="118"/>
      <c r="E192" s="119"/>
    </row>
    <row r="193" spans="1:5" s="11" customFormat="1" ht="21.9" customHeight="1" x14ac:dyDescent="0.25">
      <c r="A193" s="11">
        <f t="shared" si="2"/>
        <v>8225</v>
      </c>
      <c r="B193" s="21"/>
      <c r="C193" s="15" t="s">
        <v>404</v>
      </c>
      <c r="D193" s="27" t="s">
        <v>2374</v>
      </c>
      <c r="E193" s="26" t="s">
        <v>191</v>
      </c>
    </row>
    <row r="194" spans="1:5" s="11" customFormat="1" ht="21.9" customHeight="1" x14ac:dyDescent="0.25">
      <c r="A194" s="11">
        <f t="shared" si="2"/>
        <v>8225</v>
      </c>
      <c r="B194" s="22"/>
      <c r="C194" s="16" t="s">
        <v>406</v>
      </c>
      <c r="D194" s="14" t="s">
        <v>2375</v>
      </c>
      <c r="E194" s="25" t="s">
        <v>191</v>
      </c>
    </row>
    <row r="195" spans="1:5" s="11" customFormat="1" ht="21.9" customHeight="1" x14ac:dyDescent="0.25">
      <c r="A195" s="11">
        <f t="shared" si="2"/>
        <v>8225</v>
      </c>
      <c r="B195" s="22"/>
      <c r="C195" s="16" t="s">
        <v>408</v>
      </c>
      <c r="D195" s="14" t="s">
        <v>2376</v>
      </c>
      <c r="E195" s="25" t="s">
        <v>191</v>
      </c>
    </row>
    <row r="196" spans="1:5" s="11" customFormat="1" ht="21.9" customHeight="1" x14ac:dyDescent="0.25">
      <c r="A196" s="11">
        <f t="shared" si="2"/>
        <v>8225</v>
      </c>
      <c r="B196" s="22"/>
      <c r="C196" s="16" t="s">
        <v>968</v>
      </c>
      <c r="D196" s="14" t="s">
        <v>2377</v>
      </c>
      <c r="E196" s="25" t="s">
        <v>52</v>
      </c>
    </row>
    <row r="197" spans="1:5" s="11" customFormat="1" ht="21.9" customHeight="1" x14ac:dyDescent="0.25">
      <c r="A197" s="11">
        <f t="shared" si="2"/>
        <v>8225</v>
      </c>
      <c r="B197" s="22"/>
      <c r="C197" s="16" t="s">
        <v>970</v>
      </c>
      <c r="D197" s="14" t="s">
        <v>2378</v>
      </c>
      <c r="E197" s="25" t="s">
        <v>52</v>
      </c>
    </row>
    <row r="198" spans="1:5" s="11" customFormat="1" ht="21.9" customHeight="1" x14ac:dyDescent="0.25">
      <c r="A198" s="11">
        <f t="shared" si="2"/>
        <v>8225</v>
      </c>
      <c r="B198" s="20"/>
      <c r="C198" s="16" t="s">
        <v>972</v>
      </c>
      <c r="D198" s="14" t="s">
        <v>2379</v>
      </c>
      <c r="E198" s="25" t="s">
        <v>52</v>
      </c>
    </row>
    <row r="199" spans="1:5" s="11" customFormat="1" ht="21.9" customHeight="1" thickBot="1" x14ac:dyDescent="0.3">
      <c r="A199" s="11">
        <f t="shared" si="2"/>
        <v>8225</v>
      </c>
      <c r="E199" s="12"/>
    </row>
    <row r="200" spans="1:5" s="11" customFormat="1" ht="21.9" customHeight="1" thickBot="1" x14ac:dyDescent="0.3">
      <c r="A200" s="11">
        <f t="shared" si="2"/>
        <v>8226</v>
      </c>
      <c r="B200" s="82">
        <f>+A200</f>
        <v>8226</v>
      </c>
      <c r="C200" s="118" t="s">
        <v>2380</v>
      </c>
      <c r="D200" s="118"/>
      <c r="E200" s="119"/>
    </row>
    <row r="201" spans="1:5" s="11" customFormat="1" ht="21.9" customHeight="1" x14ac:dyDescent="0.25">
      <c r="A201" s="11">
        <f t="shared" si="2"/>
        <v>8226</v>
      </c>
      <c r="B201" s="21"/>
      <c r="C201" s="15" t="s">
        <v>404</v>
      </c>
      <c r="D201" s="27" t="s">
        <v>2381</v>
      </c>
      <c r="E201" s="26" t="s">
        <v>191</v>
      </c>
    </row>
    <row r="202" spans="1:5" s="11" customFormat="1" ht="21.9" customHeight="1" x14ac:dyDescent="0.25">
      <c r="A202" s="11">
        <f t="shared" si="2"/>
        <v>8226</v>
      </c>
      <c r="B202" s="22"/>
      <c r="C202" s="16" t="s">
        <v>406</v>
      </c>
      <c r="D202" s="14" t="s">
        <v>2382</v>
      </c>
      <c r="E202" s="25" t="s">
        <v>191</v>
      </c>
    </row>
    <row r="203" spans="1:5" s="11" customFormat="1" ht="21.9" customHeight="1" x14ac:dyDescent="0.25">
      <c r="A203" s="11">
        <f t="shared" si="2"/>
        <v>8226</v>
      </c>
      <c r="B203" s="22"/>
      <c r="C203" s="16" t="s">
        <v>408</v>
      </c>
      <c r="D203" s="14" t="s">
        <v>2383</v>
      </c>
      <c r="E203" s="25" t="s">
        <v>191</v>
      </c>
    </row>
    <row r="204" spans="1:5" s="11" customFormat="1" ht="21.9" customHeight="1" x14ac:dyDescent="0.25">
      <c r="A204" s="11">
        <f t="shared" si="2"/>
        <v>8226</v>
      </c>
      <c r="B204" s="22"/>
      <c r="C204" s="16" t="s">
        <v>968</v>
      </c>
      <c r="D204" s="14" t="s">
        <v>2384</v>
      </c>
      <c r="E204" s="25" t="s">
        <v>52</v>
      </c>
    </row>
    <row r="205" spans="1:5" s="11" customFormat="1" ht="21.9" customHeight="1" x14ac:dyDescent="0.25">
      <c r="A205" s="11">
        <f t="shared" si="2"/>
        <v>8226</v>
      </c>
      <c r="B205" s="22"/>
      <c r="C205" s="16" t="s">
        <v>970</v>
      </c>
      <c r="D205" s="14" t="s">
        <v>2385</v>
      </c>
      <c r="E205" s="25" t="s">
        <v>52</v>
      </c>
    </row>
    <row r="206" spans="1:5" s="11" customFormat="1" ht="21.9" customHeight="1" x14ac:dyDescent="0.25">
      <c r="A206" s="11">
        <f t="shared" ref="A206:A234" si="3">+IF(AND(OR(E207="V",E207="F"),AND(E206&lt;&gt;"V",E206&lt;&gt;"F")),+A205+1,A205)</f>
        <v>8226</v>
      </c>
      <c r="B206" s="20"/>
      <c r="C206" s="16" t="s">
        <v>972</v>
      </c>
      <c r="D206" s="14" t="s">
        <v>2386</v>
      </c>
      <c r="E206" s="25" t="s">
        <v>52</v>
      </c>
    </row>
    <row r="207" spans="1:5" s="11" customFormat="1" ht="21.9" customHeight="1" thickBot="1" x14ac:dyDescent="0.3">
      <c r="A207" s="11">
        <f t="shared" si="3"/>
        <v>8226</v>
      </c>
      <c r="E207" s="12"/>
    </row>
    <row r="208" spans="1:5" s="11" customFormat="1" ht="21.9" customHeight="1" thickBot="1" x14ac:dyDescent="0.3">
      <c r="A208" s="11">
        <f t="shared" si="3"/>
        <v>8227</v>
      </c>
      <c r="B208" s="82">
        <f>+A208</f>
        <v>8227</v>
      </c>
      <c r="C208" s="118" t="s">
        <v>2387</v>
      </c>
      <c r="D208" s="118"/>
      <c r="E208" s="119"/>
    </row>
    <row r="209" spans="1:5" s="11" customFormat="1" ht="21.9" customHeight="1" x14ac:dyDescent="0.25">
      <c r="A209" s="11">
        <f t="shared" si="3"/>
        <v>8227</v>
      </c>
      <c r="B209" s="21"/>
      <c r="C209" s="15" t="s">
        <v>404</v>
      </c>
      <c r="D209" s="27" t="s">
        <v>2388</v>
      </c>
      <c r="E209" s="26" t="s">
        <v>191</v>
      </c>
    </row>
    <row r="210" spans="1:5" s="11" customFormat="1" ht="21.9" customHeight="1" x14ac:dyDescent="0.25">
      <c r="A210" s="11">
        <f t="shared" si="3"/>
        <v>8227</v>
      </c>
      <c r="B210" s="22"/>
      <c r="C210" s="16" t="s">
        <v>406</v>
      </c>
      <c r="D210" s="14" t="s">
        <v>2389</v>
      </c>
      <c r="E210" s="25" t="s">
        <v>191</v>
      </c>
    </row>
    <row r="211" spans="1:5" s="11" customFormat="1" ht="21.9" customHeight="1" x14ac:dyDescent="0.25">
      <c r="A211" s="11">
        <f t="shared" si="3"/>
        <v>8227</v>
      </c>
      <c r="B211" s="22"/>
      <c r="C211" s="16" t="s">
        <v>408</v>
      </c>
      <c r="D211" s="14" t="s">
        <v>2390</v>
      </c>
      <c r="E211" s="25" t="s">
        <v>52</v>
      </c>
    </row>
    <row r="212" spans="1:5" s="11" customFormat="1" ht="21.9" customHeight="1" x14ac:dyDescent="0.25">
      <c r="A212" s="11">
        <f t="shared" si="3"/>
        <v>8227</v>
      </c>
      <c r="B212" s="22"/>
      <c r="C212" s="16" t="s">
        <v>968</v>
      </c>
      <c r="D212" s="14" t="s">
        <v>2391</v>
      </c>
      <c r="E212" s="25" t="s">
        <v>52</v>
      </c>
    </row>
    <row r="213" spans="1:5" s="11" customFormat="1" ht="21.9" customHeight="1" x14ac:dyDescent="0.25">
      <c r="A213" s="11">
        <f t="shared" si="3"/>
        <v>8227</v>
      </c>
      <c r="B213" s="20"/>
      <c r="C213" s="16" t="s">
        <v>970</v>
      </c>
      <c r="D213" s="14" t="s">
        <v>2392</v>
      </c>
      <c r="E213" s="25" t="s">
        <v>52</v>
      </c>
    </row>
    <row r="214" spans="1:5" s="11" customFormat="1" ht="21.9" customHeight="1" thickBot="1" x14ac:dyDescent="0.3">
      <c r="A214" s="11">
        <f t="shared" si="3"/>
        <v>8227</v>
      </c>
      <c r="E214" s="12"/>
    </row>
    <row r="215" spans="1:5" s="11" customFormat="1" ht="21.9" customHeight="1" thickBot="1" x14ac:dyDescent="0.3">
      <c r="A215" s="11">
        <f t="shared" si="3"/>
        <v>8228</v>
      </c>
      <c r="B215" s="82">
        <f>+A215</f>
        <v>8228</v>
      </c>
      <c r="C215" s="118" t="s">
        <v>3015</v>
      </c>
      <c r="D215" s="118"/>
      <c r="E215" s="119"/>
    </row>
    <row r="216" spans="1:5" s="11" customFormat="1" ht="21.9" customHeight="1" x14ac:dyDescent="0.25">
      <c r="A216" s="11">
        <f t="shared" si="3"/>
        <v>8228</v>
      </c>
      <c r="B216" s="22"/>
      <c r="C216" s="16" t="s">
        <v>404</v>
      </c>
      <c r="D216" s="14" t="s">
        <v>2393</v>
      </c>
      <c r="E216" s="25" t="s">
        <v>191</v>
      </c>
    </row>
    <row r="217" spans="1:5" s="11" customFormat="1" ht="21.9" customHeight="1" x14ac:dyDescent="0.25">
      <c r="A217" s="11">
        <f t="shared" si="3"/>
        <v>8228</v>
      </c>
      <c r="B217" s="22"/>
      <c r="C217" s="16" t="s">
        <v>406</v>
      </c>
      <c r="D217" s="14" t="s">
        <v>2394</v>
      </c>
      <c r="E217" s="25" t="s">
        <v>191</v>
      </c>
    </row>
    <row r="218" spans="1:5" s="11" customFormat="1" ht="21.9" customHeight="1" x14ac:dyDescent="0.25">
      <c r="A218" s="11">
        <f t="shared" si="3"/>
        <v>8228</v>
      </c>
      <c r="B218" s="22"/>
      <c r="C218" s="16" t="s">
        <v>408</v>
      </c>
      <c r="D218" s="14" t="s">
        <v>5098</v>
      </c>
      <c r="E218" s="25" t="s">
        <v>52</v>
      </c>
    </row>
    <row r="219" spans="1:5" s="11" customFormat="1" ht="21.9" customHeight="1" x14ac:dyDescent="0.25">
      <c r="A219" s="11">
        <f t="shared" si="3"/>
        <v>8228</v>
      </c>
      <c r="B219" s="22"/>
      <c r="C219" s="16" t="s">
        <v>968</v>
      </c>
      <c r="D219" s="14" t="s">
        <v>2395</v>
      </c>
      <c r="E219" s="25" t="s">
        <v>52</v>
      </c>
    </row>
    <row r="220" spans="1:5" s="11" customFormat="1" ht="21.9" customHeight="1" x14ac:dyDescent="0.25">
      <c r="A220" s="11">
        <f t="shared" si="3"/>
        <v>8228</v>
      </c>
      <c r="B220" s="20"/>
      <c r="C220" s="16" t="s">
        <v>970</v>
      </c>
      <c r="D220" s="14" t="s">
        <v>2396</v>
      </c>
      <c r="E220" s="25" t="s">
        <v>52</v>
      </c>
    </row>
    <row r="221" spans="1:5" s="11" customFormat="1" ht="21.9" customHeight="1" thickBot="1" x14ac:dyDescent="0.3">
      <c r="A221" s="11">
        <f t="shared" si="3"/>
        <v>8228</v>
      </c>
      <c r="E221" s="12"/>
    </row>
    <row r="222" spans="1:5" s="11" customFormat="1" ht="21.9" customHeight="1" thickBot="1" x14ac:dyDescent="0.3">
      <c r="A222" s="11">
        <f t="shared" si="3"/>
        <v>8229</v>
      </c>
      <c r="B222" s="82">
        <f>+A222</f>
        <v>8229</v>
      </c>
      <c r="C222" s="118" t="s">
        <v>4904</v>
      </c>
      <c r="D222" s="118"/>
      <c r="E222" s="119"/>
    </row>
    <row r="223" spans="1:5" s="11" customFormat="1" ht="21.9" customHeight="1" x14ac:dyDescent="0.25">
      <c r="A223" s="11">
        <f t="shared" si="3"/>
        <v>8229</v>
      </c>
      <c r="B223" s="21"/>
      <c r="C223" s="15" t="s">
        <v>404</v>
      </c>
      <c r="D223" s="27" t="s">
        <v>2397</v>
      </c>
      <c r="E223" s="26" t="s">
        <v>191</v>
      </c>
    </row>
    <row r="224" spans="1:5" s="11" customFormat="1" ht="21.9" customHeight="1" x14ac:dyDescent="0.25">
      <c r="A224" s="11">
        <f t="shared" si="3"/>
        <v>8229</v>
      </c>
      <c r="B224" s="22"/>
      <c r="C224" s="16" t="s">
        <v>406</v>
      </c>
      <c r="D224" s="14" t="s">
        <v>2398</v>
      </c>
      <c r="E224" s="25" t="s">
        <v>191</v>
      </c>
    </row>
    <row r="225" spans="1:5" s="11" customFormat="1" ht="21.9" customHeight="1" x14ac:dyDescent="0.25">
      <c r="A225" s="11">
        <f t="shared" si="3"/>
        <v>8229</v>
      </c>
      <c r="B225" s="22"/>
      <c r="C225" s="16" t="s">
        <v>408</v>
      </c>
      <c r="D225" s="14" t="s">
        <v>4905</v>
      </c>
      <c r="E225" s="25" t="s">
        <v>52</v>
      </c>
    </row>
    <row r="226" spans="1:5" s="11" customFormat="1" ht="21.9" customHeight="1" x14ac:dyDescent="0.25">
      <c r="A226" s="11">
        <f t="shared" si="3"/>
        <v>8229</v>
      </c>
      <c r="B226" s="22"/>
      <c r="C226" s="16" t="s">
        <v>968</v>
      </c>
      <c r="D226" s="14" t="s">
        <v>2399</v>
      </c>
      <c r="E226" s="25" t="s">
        <v>52</v>
      </c>
    </row>
    <row r="227" spans="1:5" s="11" customFormat="1" ht="21.9" customHeight="1" x14ac:dyDescent="0.25">
      <c r="A227" s="11">
        <f t="shared" si="3"/>
        <v>8229</v>
      </c>
      <c r="B227" s="20"/>
      <c r="C227" s="16" t="s">
        <v>970</v>
      </c>
      <c r="D227" s="14" t="s">
        <v>2400</v>
      </c>
      <c r="E227" s="25" t="s">
        <v>52</v>
      </c>
    </row>
    <row r="228" spans="1:5" s="11" customFormat="1" ht="21.9" customHeight="1" thickBot="1" x14ac:dyDescent="0.3">
      <c r="A228" s="11">
        <f t="shared" si="3"/>
        <v>8229</v>
      </c>
      <c r="E228" s="12"/>
    </row>
    <row r="229" spans="1:5" s="11" customFormat="1" ht="21.9" customHeight="1" thickBot="1" x14ac:dyDescent="0.3">
      <c r="A229" s="11">
        <f t="shared" si="3"/>
        <v>8230</v>
      </c>
      <c r="B229" s="13">
        <f>+A229</f>
        <v>8230</v>
      </c>
      <c r="C229" s="118" t="s">
        <v>3015</v>
      </c>
      <c r="D229" s="118"/>
      <c r="E229" s="119"/>
    </row>
    <row r="230" spans="1:5" s="11" customFormat="1" ht="21.9" customHeight="1" x14ac:dyDescent="0.25">
      <c r="A230" s="11">
        <f t="shared" si="3"/>
        <v>8230</v>
      </c>
      <c r="B230" s="21"/>
      <c r="C230" s="15" t="s">
        <v>404</v>
      </c>
      <c r="D230" s="27" t="s">
        <v>2401</v>
      </c>
      <c r="E230" s="26" t="s">
        <v>52</v>
      </c>
    </row>
    <row r="231" spans="1:5" s="11" customFormat="1" ht="21.9" customHeight="1" x14ac:dyDescent="0.25">
      <c r="A231" s="11">
        <f t="shared" si="3"/>
        <v>8230</v>
      </c>
      <c r="B231" s="22"/>
      <c r="C231" s="16" t="s">
        <v>406</v>
      </c>
      <c r="D231" s="14" t="s">
        <v>4125</v>
      </c>
      <c r="E231" s="25" t="s">
        <v>191</v>
      </c>
    </row>
    <row r="232" spans="1:5" s="11" customFormat="1" ht="21.9" customHeight="1" x14ac:dyDescent="0.25">
      <c r="A232" s="11">
        <f t="shared" si="3"/>
        <v>8230</v>
      </c>
      <c r="B232" s="22"/>
      <c r="C232" s="16" t="s">
        <v>408</v>
      </c>
      <c r="D232" s="14" t="s">
        <v>2402</v>
      </c>
      <c r="E232" s="25" t="s">
        <v>191</v>
      </c>
    </row>
    <row r="233" spans="1:5" s="11" customFormat="1" ht="21.9" customHeight="1" x14ac:dyDescent="0.25">
      <c r="A233" s="11">
        <f t="shared" si="3"/>
        <v>8230</v>
      </c>
      <c r="B233" s="22"/>
      <c r="C233" s="16" t="s">
        <v>968</v>
      </c>
      <c r="D233" s="14" t="s">
        <v>4291</v>
      </c>
      <c r="E233" s="25" t="s">
        <v>52</v>
      </c>
    </row>
    <row r="234" spans="1:5" s="11" customFormat="1" ht="21.9" customHeight="1" x14ac:dyDescent="0.25">
      <c r="A234" s="11">
        <f t="shared" si="3"/>
        <v>8230</v>
      </c>
      <c r="B234" s="20"/>
      <c r="C234" s="16" t="s">
        <v>970</v>
      </c>
      <c r="D234" s="14" t="s">
        <v>4804</v>
      </c>
      <c r="E234" s="25" t="s">
        <v>52</v>
      </c>
    </row>
  </sheetData>
  <mergeCells count="30">
    <mergeCell ref="C52:E52"/>
    <mergeCell ref="C59:E59"/>
    <mergeCell ref="C36:E36"/>
    <mergeCell ref="C44:E44"/>
    <mergeCell ref="C3:E3"/>
    <mergeCell ref="C13:E13"/>
    <mergeCell ref="C19:E19"/>
    <mergeCell ref="C28:E28"/>
    <mergeCell ref="C222:E222"/>
    <mergeCell ref="C229:E229"/>
    <mergeCell ref="C150:E150"/>
    <mergeCell ref="C158:E158"/>
    <mergeCell ref="C166:E166"/>
    <mergeCell ref="C173:E173"/>
    <mergeCell ref="C192:E192"/>
    <mergeCell ref="C200:E200"/>
    <mergeCell ref="C208:E208"/>
    <mergeCell ref="C215:E215"/>
    <mergeCell ref="C186:E186"/>
    <mergeCell ref="C181:E181"/>
    <mergeCell ref="C69:E69"/>
    <mergeCell ref="C78:E78"/>
    <mergeCell ref="C87:E87"/>
    <mergeCell ref="C95:E95"/>
    <mergeCell ref="C104:E104"/>
    <mergeCell ref="C112:E112"/>
    <mergeCell ref="C120:E120"/>
    <mergeCell ref="C128:E128"/>
    <mergeCell ref="C135:E135"/>
    <mergeCell ref="C143:E143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234"/>
  <sheetViews>
    <sheetView showGridLines="0" zoomScale="85" zoomScaleNormal="85" workbookViewId="0">
      <selection activeCell="J25" sqref="J25"/>
    </sheetView>
  </sheetViews>
  <sheetFormatPr defaultColWidth="9.08984375" defaultRowHeight="12.5" x14ac:dyDescent="0.25"/>
  <cols>
    <col min="1" max="1" width="4.08984375" style="48" bestFit="1" customWidth="1"/>
    <col min="2" max="2" width="6.36328125" style="48" bestFit="1" customWidth="1"/>
    <col min="3" max="3" width="2.453125" style="48" bestFit="1" customWidth="1"/>
    <col min="4" max="4" width="81.453125" style="48" customWidth="1"/>
    <col min="5" max="5" width="4.36328125" style="48" customWidth="1"/>
    <col min="6" max="16384" width="9.08984375" style="48"/>
  </cols>
  <sheetData>
    <row r="1" spans="1:5" s="10" customFormat="1" ht="44.15" customHeight="1" thickBot="1" x14ac:dyDescent="0.3">
      <c r="B1" s="32" t="s">
        <v>381</v>
      </c>
      <c r="C1" s="33"/>
      <c r="D1" s="36" t="s">
        <v>856</v>
      </c>
      <c r="E1" s="38"/>
    </row>
    <row r="2" spans="1:5" s="10" customFormat="1" ht="21.9" customHeight="1" thickBot="1" x14ac:dyDescent="0.3">
      <c r="E2" s="18"/>
    </row>
    <row r="3" spans="1:5" s="11" customFormat="1" ht="21.9" customHeight="1" thickBot="1" x14ac:dyDescent="0.3">
      <c r="B3" s="13">
        <v>8301</v>
      </c>
      <c r="C3" s="118" t="s">
        <v>44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2403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2404</v>
      </c>
      <c r="E5" s="25" t="s">
        <v>191</v>
      </c>
    </row>
    <row r="6" spans="1:5" s="11" customFormat="1" ht="21.9" customHeight="1" x14ac:dyDescent="0.25">
      <c r="B6" s="22"/>
      <c r="C6" s="16" t="s">
        <v>408</v>
      </c>
      <c r="D6" s="14" t="s">
        <v>2405</v>
      </c>
      <c r="E6" s="25" t="s">
        <v>191</v>
      </c>
    </row>
    <row r="7" spans="1:5" s="11" customFormat="1" ht="21.9" customHeight="1" x14ac:dyDescent="0.25">
      <c r="B7" s="22"/>
      <c r="C7" s="16" t="s">
        <v>968</v>
      </c>
      <c r="D7" s="14" t="s">
        <v>3210</v>
      </c>
      <c r="E7" s="25" t="s">
        <v>52</v>
      </c>
    </row>
    <row r="8" spans="1:5" s="11" customFormat="1" ht="21.9" customHeight="1" x14ac:dyDescent="0.25">
      <c r="B8" s="22"/>
      <c r="C8" s="16" t="s">
        <v>970</v>
      </c>
      <c r="D8" s="14" t="s">
        <v>3211</v>
      </c>
      <c r="E8" s="25" t="s">
        <v>52</v>
      </c>
    </row>
    <row r="9" spans="1:5" s="11" customFormat="1" ht="21.9" customHeight="1" x14ac:dyDescent="0.25">
      <c r="B9" s="20"/>
      <c r="C9" s="16" t="s">
        <v>972</v>
      </c>
      <c r="D9" s="14" t="s">
        <v>3212</v>
      </c>
      <c r="E9" s="25" t="s">
        <v>52</v>
      </c>
    </row>
    <row r="10" spans="1:5" s="11" customFormat="1" ht="21.9" customHeight="1" thickBot="1" x14ac:dyDescent="0.3">
      <c r="A10" s="11">
        <f>+B3</f>
        <v>8301</v>
      </c>
      <c r="E10" s="12"/>
    </row>
    <row r="11" spans="1:5" s="11" customFormat="1" ht="21.9" customHeight="1" thickBot="1" x14ac:dyDescent="0.3">
      <c r="A11" s="11">
        <f t="shared" ref="A11:A18" si="0">+IF(AND(OR(E12="V",E12="F"),AND(E11&lt;&gt;"V",E11&lt;&gt;"F")),+A10+1,A10)</f>
        <v>8302</v>
      </c>
      <c r="B11" s="13">
        <v>8302</v>
      </c>
      <c r="C11" s="118" t="s">
        <v>3213</v>
      </c>
      <c r="D11" s="118"/>
      <c r="E11" s="119"/>
    </row>
    <row r="12" spans="1:5" s="11" customFormat="1" ht="21.9" customHeight="1" x14ac:dyDescent="0.25">
      <c r="A12" s="11">
        <f t="shared" si="0"/>
        <v>8302</v>
      </c>
      <c r="B12" s="21"/>
      <c r="C12" s="15" t="s">
        <v>404</v>
      </c>
      <c r="D12" s="27" t="s">
        <v>3214</v>
      </c>
      <c r="E12" s="26" t="s">
        <v>191</v>
      </c>
    </row>
    <row r="13" spans="1:5" s="11" customFormat="1" ht="21.9" customHeight="1" x14ac:dyDescent="0.25">
      <c r="A13" s="11">
        <f t="shared" si="0"/>
        <v>8302</v>
      </c>
      <c r="B13" s="22"/>
      <c r="C13" s="16" t="s">
        <v>406</v>
      </c>
      <c r="D13" s="14" t="s">
        <v>3215</v>
      </c>
      <c r="E13" s="25" t="s">
        <v>191</v>
      </c>
    </row>
    <row r="14" spans="1:5" s="11" customFormat="1" ht="21.9" customHeight="1" x14ac:dyDescent="0.25">
      <c r="A14" s="11">
        <f t="shared" si="0"/>
        <v>8302</v>
      </c>
      <c r="B14" s="22"/>
      <c r="C14" s="16" t="s">
        <v>408</v>
      </c>
      <c r="D14" s="14" t="s">
        <v>3216</v>
      </c>
      <c r="E14" s="25" t="s">
        <v>191</v>
      </c>
    </row>
    <row r="15" spans="1:5" s="11" customFormat="1" ht="21.9" customHeight="1" x14ac:dyDescent="0.25">
      <c r="A15" s="11">
        <f t="shared" si="0"/>
        <v>8302</v>
      </c>
      <c r="B15" s="22"/>
      <c r="C15" s="16" t="s">
        <v>968</v>
      </c>
      <c r="D15" s="14" t="s">
        <v>3217</v>
      </c>
      <c r="E15" s="25" t="s">
        <v>52</v>
      </c>
    </row>
    <row r="16" spans="1:5" s="11" customFormat="1" ht="21.9" customHeight="1" x14ac:dyDescent="0.25">
      <c r="A16" s="11">
        <f t="shared" si="0"/>
        <v>8302</v>
      </c>
      <c r="B16" s="22"/>
      <c r="C16" s="16" t="s">
        <v>970</v>
      </c>
      <c r="D16" s="14" t="s">
        <v>3218</v>
      </c>
      <c r="E16" s="25" t="s">
        <v>52</v>
      </c>
    </row>
    <row r="17" spans="1:5" s="11" customFormat="1" ht="21.9" customHeight="1" x14ac:dyDescent="0.25">
      <c r="A17" s="11">
        <f t="shared" si="0"/>
        <v>8302</v>
      </c>
      <c r="B17" s="20"/>
      <c r="C17" s="16" t="s">
        <v>972</v>
      </c>
      <c r="D17" s="14" t="s">
        <v>3219</v>
      </c>
      <c r="E17" s="25" t="s">
        <v>52</v>
      </c>
    </row>
    <row r="18" spans="1:5" s="11" customFormat="1" ht="21.9" customHeight="1" thickBot="1" x14ac:dyDescent="0.3">
      <c r="A18" s="11">
        <f t="shared" si="0"/>
        <v>8302</v>
      </c>
      <c r="E18" s="12"/>
    </row>
    <row r="19" spans="1:5" s="11" customFormat="1" ht="21.9" customHeight="1" thickBot="1" x14ac:dyDescent="0.3">
      <c r="A19" s="11">
        <f>+IF(AND(OR(E20="V",E20="F"),AND(E19&lt;&gt;"V",E19&lt;&gt;"F")),+A18+1,A18)</f>
        <v>8303</v>
      </c>
      <c r="B19" s="82">
        <f>+A19</f>
        <v>8303</v>
      </c>
      <c r="C19" s="118" t="s">
        <v>3213</v>
      </c>
      <c r="D19" s="118"/>
      <c r="E19" s="119"/>
    </row>
    <row r="20" spans="1:5" s="11" customFormat="1" ht="21.9" customHeight="1" x14ac:dyDescent="0.25">
      <c r="A20" s="11">
        <f t="shared" ref="A20:A83" si="1">+IF(AND(OR(E21="V",E21="F"),AND(E20&lt;&gt;"V",E20&lt;&gt;"F")),+A19+1,A19)</f>
        <v>8303</v>
      </c>
      <c r="B20" s="21"/>
      <c r="C20" s="15" t="s">
        <v>404</v>
      </c>
      <c r="D20" s="27" t="s">
        <v>3220</v>
      </c>
      <c r="E20" s="26" t="s">
        <v>191</v>
      </c>
    </row>
    <row r="21" spans="1:5" s="11" customFormat="1" ht="21.9" customHeight="1" x14ac:dyDescent="0.25">
      <c r="A21" s="11">
        <f t="shared" si="1"/>
        <v>8303</v>
      </c>
      <c r="B21" s="22"/>
      <c r="C21" s="16" t="s">
        <v>406</v>
      </c>
      <c r="D21" s="14" t="s">
        <v>3221</v>
      </c>
      <c r="E21" s="25" t="s">
        <v>191</v>
      </c>
    </row>
    <row r="22" spans="1:5" s="11" customFormat="1" ht="21.9" customHeight="1" x14ac:dyDescent="0.25">
      <c r="A22" s="11">
        <f t="shared" si="1"/>
        <v>8303</v>
      </c>
      <c r="B22" s="22"/>
      <c r="C22" s="16" t="s">
        <v>408</v>
      </c>
      <c r="D22" s="14" t="s">
        <v>3222</v>
      </c>
      <c r="E22" s="25" t="s">
        <v>52</v>
      </c>
    </row>
    <row r="23" spans="1:5" s="11" customFormat="1" ht="21.9" customHeight="1" x14ac:dyDescent="0.25">
      <c r="A23" s="11">
        <f t="shared" si="1"/>
        <v>8303</v>
      </c>
      <c r="B23" s="20"/>
      <c r="C23" s="16" t="s">
        <v>968</v>
      </c>
      <c r="D23" s="14" t="s">
        <v>3223</v>
      </c>
      <c r="E23" s="25" t="s">
        <v>52</v>
      </c>
    </row>
    <row r="24" spans="1:5" s="11" customFormat="1" ht="21.9" customHeight="1" thickBot="1" x14ac:dyDescent="0.3">
      <c r="A24" s="11">
        <f t="shared" si="1"/>
        <v>8303</v>
      </c>
      <c r="E24" s="12"/>
    </row>
    <row r="25" spans="1:5" s="11" customFormat="1" ht="21.9" customHeight="1" thickBot="1" x14ac:dyDescent="0.3">
      <c r="A25" s="11">
        <f t="shared" si="1"/>
        <v>8304</v>
      </c>
      <c r="B25" s="82">
        <f>+A25</f>
        <v>8304</v>
      </c>
      <c r="C25" s="118" t="s">
        <v>3224</v>
      </c>
      <c r="D25" s="118"/>
      <c r="E25" s="119"/>
    </row>
    <row r="26" spans="1:5" s="11" customFormat="1" ht="21.9" customHeight="1" x14ac:dyDescent="0.25">
      <c r="A26" s="11">
        <f t="shared" si="1"/>
        <v>8304</v>
      </c>
      <c r="B26" s="22"/>
      <c r="C26" s="16" t="s">
        <v>404</v>
      </c>
      <c r="D26" s="14" t="s">
        <v>5378</v>
      </c>
      <c r="E26" s="25" t="s">
        <v>191</v>
      </c>
    </row>
    <row r="27" spans="1:5" s="11" customFormat="1" ht="21.9" customHeight="1" x14ac:dyDescent="0.25">
      <c r="A27" s="11">
        <f t="shared" si="1"/>
        <v>8304</v>
      </c>
      <c r="B27" s="22"/>
      <c r="C27" s="16" t="s">
        <v>406</v>
      </c>
      <c r="D27" s="14" t="s">
        <v>3225</v>
      </c>
      <c r="E27" s="25" t="s">
        <v>191</v>
      </c>
    </row>
    <row r="28" spans="1:5" s="11" customFormat="1" ht="21.9" customHeight="1" x14ac:dyDescent="0.25">
      <c r="A28" s="11">
        <f t="shared" si="1"/>
        <v>8304</v>
      </c>
      <c r="B28" s="22"/>
      <c r="C28" s="16" t="s">
        <v>408</v>
      </c>
      <c r="D28" s="14" t="s">
        <v>3226</v>
      </c>
      <c r="E28" s="25" t="s">
        <v>52</v>
      </c>
    </row>
    <row r="29" spans="1:5" s="11" customFormat="1" ht="21.9" customHeight="1" x14ac:dyDescent="0.25">
      <c r="A29" s="11">
        <f t="shared" si="1"/>
        <v>8304</v>
      </c>
      <c r="B29" s="20"/>
      <c r="C29" s="16" t="s">
        <v>968</v>
      </c>
      <c r="D29" s="14" t="s">
        <v>3227</v>
      </c>
      <c r="E29" s="25" t="s">
        <v>52</v>
      </c>
    </row>
    <row r="30" spans="1:5" s="11" customFormat="1" ht="21.9" customHeight="1" thickBot="1" x14ac:dyDescent="0.3">
      <c r="A30" s="11">
        <f t="shared" si="1"/>
        <v>8304</v>
      </c>
      <c r="E30" s="12"/>
    </row>
    <row r="31" spans="1:5" s="11" customFormat="1" ht="21.9" customHeight="1" thickBot="1" x14ac:dyDescent="0.3">
      <c r="A31" s="11">
        <f t="shared" si="1"/>
        <v>8305</v>
      </c>
      <c r="B31" s="82">
        <f>+A31</f>
        <v>8305</v>
      </c>
      <c r="C31" s="118" t="s">
        <v>3228</v>
      </c>
      <c r="D31" s="118"/>
      <c r="E31" s="119"/>
    </row>
    <row r="32" spans="1:5" s="11" customFormat="1" ht="21.9" customHeight="1" x14ac:dyDescent="0.25">
      <c r="A32" s="11">
        <f t="shared" si="1"/>
        <v>8305</v>
      </c>
      <c r="B32" s="21"/>
      <c r="C32" s="15" t="s">
        <v>404</v>
      </c>
      <c r="D32" s="27" t="s">
        <v>3229</v>
      </c>
      <c r="E32" s="26" t="s">
        <v>191</v>
      </c>
    </row>
    <row r="33" spans="1:5" s="11" customFormat="1" ht="21.9" customHeight="1" x14ac:dyDescent="0.25">
      <c r="A33" s="11">
        <f t="shared" si="1"/>
        <v>8305</v>
      </c>
      <c r="B33" s="22"/>
      <c r="C33" s="16" t="s">
        <v>406</v>
      </c>
      <c r="D33" s="14" t="s">
        <v>3230</v>
      </c>
      <c r="E33" s="25" t="s">
        <v>191</v>
      </c>
    </row>
    <row r="34" spans="1:5" s="11" customFormat="1" ht="21.9" customHeight="1" x14ac:dyDescent="0.25">
      <c r="A34" s="11">
        <f t="shared" si="1"/>
        <v>8305</v>
      </c>
      <c r="B34" s="22"/>
      <c r="C34" s="16" t="s">
        <v>408</v>
      </c>
      <c r="D34" s="14" t="s">
        <v>3231</v>
      </c>
      <c r="E34" s="25" t="s">
        <v>191</v>
      </c>
    </row>
    <row r="35" spans="1:5" s="11" customFormat="1" ht="21.9" customHeight="1" x14ac:dyDescent="0.25">
      <c r="A35" s="11">
        <f t="shared" si="1"/>
        <v>8305</v>
      </c>
      <c r="B35" s="22"/>
      <c r="C35" s="16" t="s">
        <v>968</v>
      </c>
      <c r="D35" s="14" t="s">
        <v>3232</v>
      </c>
      <c r="E35" s="25" t="s">
        <v>52</v>
      </c>
    </row>
    <row r="36" spans="1:5" s="11" customFormat="1" ht="21.9" customHeight="1" x14ac:dyDescent="0.25">
      <c r="A36" s="11">
        <f t="shared" si="1"/>
        <v>8305</v>
      </c>
      <c r="B36" s="22"/>
      <c r="C36" s="16" t="s">
        <v>970</v>
      </c>
      <c r="D36" s="14" t="s">
        <v>3233</v>
      </c>
      <c r="E36" s="25" t="s">
        <v>52</v>
      </c>
    </row>
    <row r="37" spans="1:5" s="11" customFormat="1" ht="21.9" customHeight="1" x14ac:dyDescent="0.25">
      <c r="A37" s="11">
        <f t="shared" si="1"/>
        <v>8305</v>
      </c>
      <c r="B37" s="20"/>
      <c r="C37" s="16" t="s">
        <v>972</v>
      </c>
      <c r="D37" s="14" t="s">
        <v>3234</v>
      </c>
      <c r="E37" s="25" t="s">
        <v>52</v>
      </c>
    </row>
    <row r="38" spans="1:5" s="11" customFormat="1" ht="21.9" customHeight="1" thickBot="1" x14ac:dyDescent="0.3">
      <c r="A38" s="11">
        <f t="shared" si="1"/>
        <v>8305</v>
      </c>
      <c r="E38" s="12"/>
    </row>
    <row r="39" spans="1:5" s="11" customFormat="1" ht="21.9" customHeight="1" thickBot="1" x14ac:dyDescent="0.3">
      <c r="A39" s="11">
        <f t="shared" si="1"/>
        <v>8306</v>
      </c>
      <c r="B39" s="82">
        <f>+A39</f>
        <v>8306</v>
      </c>
      <c r="C39" s="118" t="s">
        <v>352</v>
      </c>
      <c r="D39" s="118"/>
      <c r="E39" s="119"/>
    </row>
    <row r="40" spans="1:5" s="11" customFormat="1" ht="21.9" customHeight="1" x14ac:dyDescent="0.25">
      <c r="A40" s="11">
        <f t="shared" si="1"/>
        <v>8306</v>
      </c>
      <c r="B40" s="21"/>
      <c r="C40" s="15" t="s">
        <v>404</v>
      </c>
      <c r="D40" s="27" t="s">
        <v>3235</v>
      </c>
      <c r="E40" s="26" t="s">
        <v>191</v>
      </c>
    </row>
    <row r="41" spans="1:5" s="11" customFormat="1" ht="21.9" customHeight="1" x14ac:dyDescent="0.25">
      <c r="A41" s="11">
        <f t="shared" si="1"/>
        <v>8306</v>
      </c>
      <c r="B41" s="22"/>
      <c r="C41" s="16" t="s">
        <v>406</v>
      </c>
      <c r="D41" s="14" t="s">
        <v>3236</v>
      </c>
      <c r="E41" s="25" t="s">
        <v>191</v>
      </c>
    </row>
    <row r="42" spans="1:5" s="11" customFormat="1" ht="21.9" customHeight="1" x14ac:dyDescent="0.25">
      <c r="A42" s="11">
        <f t="shared" si="1"/>
        <v>8306</v>
      </c>
      <c r="B42" s="22"/>
      <c r="C42" s="16" t="s">
        <v>408</v>
      </c>
      <c r="D42" s="14" t="s">
        <v>3237</v>
      </c>
      <c r="E42" s="25" t="s">
        <v>191</v>
      </c>
    </row>
    <row r="43" spans="1:5" s="11" customFormat="1" ht="21.9" customHeight="1" x14ac:dyDescent="0.25">
      <c r="A43" s="11">
        <f t="shared" si="1"/>
        <v>8306</v>
      </c>
      <c r="B43" s="22"/>
      <c r="C43" s="16" t="s">
        <v>968</v>
      </c>
      <c r="D43" s="14" t="s">
        <v>3238</v>
      </c>
      <c r="E43" s="25" t="s">
        <v>52</v>
      </c>
    </row>
    <row r="44" spans="1:5" s="11" customFormat="1" ht="21.9" customHeight="1" x14ac:dyDescent="0.25">
      <c r="A44" s="11">
        <f t="shared" si="1"/>
        <v>8306</v>
      </c>
      <c r="B44" s="22"/>
      <c r="C44" s="16" t="s">
        <v>970</v>
      </c>
      <c r="D44" s="14" t="s">
        <v>3239</v>
      </c>
      <c r="E44" s="25" t="s">
        <v>52</v>
      </c>
    </row>
    <row r="45" spans="1:5" s="11" customFormat="1" ht="21.9" customHeight="1" x14ac:dyDescent="0.25">
      <c r="A45" s="11">
        <f t="shared" si="1"/>
        <v>8306</v>
      </c>
      <c r="B45" s="20"/>
      <c r="C45" s="16" t="s">
        <v>972</v>
      </c>
      <c r="D45" s="14" t="s">
        <v>3240</v>
      </c>
      <c r="E45" s="25" t="s">
        <v>52</v>
      </c>
    </row>
    <row r="46" spans="1:5" s="11" customFormat="1" ht="21.9" customHeight="1" thickBot="1" x14ac:dyDescent="0.3">
      <c r="A46" s="11">
        <f t="shared" si="1"/>
        <v>8306</v>
      </c>
      <c r="E46" s="12"/>
    </row>
    <row r="47" spans="1:5" s="11" customFormat="1" ht="21.9" customHeight="1" thickBot="1" x14ac:dyDescent="0.3">
      <c r="A47" s="11">
        <f t="shared" si="1"/>
        <v>8307</v>
      </c>
      <c r="B47" s="82">
        <f>+A47</f>
        <v>8307</v>
      </c>
      <c r="C47" s="118" t="s">
        <v>353</v>
      </c>
      <c r="D47" s="118"/>
      <c r="E47" s="119"/>
    </row>
    <row r="48" spans="1:5" s="11" customFormat="1" ht="21.9" customHeight="1" x14ac:dyDescent="0.25">
      <c r="A48" s="11">
        <f t="shared" si="1"/>
        <v>8307</v>
      </c>
      <c r="B48" s="21"/>
      <c r="C48" s="15" t="s">
        <v>404</v>
      </c>
      <c r="D48" s="27" t="s">
        <v>3241</v>
      </c>
      <c r="E48" s="26" t="s">
        <v>191</v>
      </c>
    </row>
    <row r="49" spans="1:5" s="11" customFormat="1" ht="21.9" customHeight="1" x14ac:dyDescent="0.25">
      <c r="A49" s="11">
        <f t="shared" si="1"/>
        <v>8307</v>
      </c>
      <c r="B49" s="22"/>
      <c r="C49" s="16" t="s">
        <v>406</v>
      </c>
      <c r="D49" s="14" t="s">
        <v>3242</v>
      </c>
      <c r="E49" s="25" t="s">
        <v>191</v>
      </c>
    </row>
    <row r="50" spans="1:5" s="11" customFormat="1" ht="21.9" customHeight="1" x14ac:dyDescent="0.25">
      <c r="A50" s="11">
        <f t="shared" si="1"/>
        <v>8307</v>
      </c>
      <c r="B50" s="22"/>
      <c r="C50" s="16" t="s">
        <v>408</v>
      </c>
      <c r="D50" s="14" t="s">
        <v>3243</v>
      </c>
      <c r="E50" s="25" t="s">
        <v>191</v>
      </c>
    </row>
    <row r="51" spans="1:5" s="11" customFormat="1" ht="21.9" customHeight="1" x14ac:dyDescent="0.25">
      <c r="A51" s="11">
        <f t="shared" si="1"/>
        <v>8307</v>
      </c>
      <c r="B51" s="22"/>
      <c r="C51" s="16" t="s">
        <v>968</v>
      </c>
      <c r="D51" s="14" t="s">
        <v>5062</v>
      </c>
      <c r="E51" s="25" t="s">
        <v>52</v>
      </c>
    </row>
    <row r="52" spans="1:5" s="11" customFormat="1" ht="21.9" customHeight="1" x14ac:dyDescent="0.25">
      <c r="A52" s="11">
        <f t="shared" si="1"/>
        <v>8307</v>
      </c>
      <c r="B52" s="22"/>
      <c r="C52" s="16" t="s">
        <v>970</v>
      </c>
      <c r="D52" s="14" t="s">
        <v>3244</v>
      </c>
      <c r="E52" s="25" t="s">
        <v>52</v>
      </c>
    </row>
    <row r="53" spans="1:5" s="11" customFormat="1" ht="21.9" customHeight="1" x14ac:dyDescent="0.25">
      <c r="A53" s="11">
        <f t="shared" si="1"/>
        <v>8307</v>
      </c>
      <c r="B53" s="20"/>
      <c r="C53" s="16" t="s">
        <v>972</v>
      </c>
      <c r="D53" s="14" t="s">
        <v>3245</v>
      </c>
      <c r="E53" s="25" t="s">
        <v>52</v>
      </c>
    </row>
    <row r="54" spans="1:5" s="11" customFormat="1" ht="21.9" customHeight="1" thickBot="1" x14ac:dyDescent="0.3">
      <c r="A54" s="11">
        <f t="shared" si="1"/>
        <v>8307</v>
      </c>
      <c r="E54" s="12"/>
    </row>
    <row r="55" spans="1:5" s="11" customFormat="1" ht="21.9" customHeight="1" thickBot="1" x14ac:dyDescent="0.3">
      <c r="A55" s="11">
        <f t="shared" si="1"/>
        <v>8308</v>
      </c>
      <c r="B55" s="82">
        <f>+A55</f>
        <v>8308</v>
      </c>
      <c r="C55" s="118" t="s">
        <v>673</v>
      </c>
      <c r="D55" s="118"/>
      <c r="E55" s="119"/>
    </row>
    <row r="56" spans="1:5" s="11" customFormat="1" ht="21.9" customHeight="1" x14ac:dyDescent="0.25">
      <c r="A56" s="11">
        <f t="shared" si="1"/>
        <v>8308</v>
      </c>
      <c r="B56" s="21"/>
      <c r="C56" s="15" t="s">
        <v>404</v>
      </c>
      <c r="D56" s="27" t="s">
        <v>2526</v>
      </c>
      <c r="E56" s="26" t="s">
        <v>191</v>
      </c>
    </row>
    <row r="57" spans="1:5" s="11" customFormat="1" ht="21.9" customHeight="1" x14ac:dyDescent="0.25">
      <c r="A57" s="11">
        <f t="shared" si="1"/>
        <v>8308</v>
      </c>
      <c r="B57" s="22"/>
      <c r="C57" s="16" t="s">
        <v>406</v>
      </c>
      <c r="D57" s="14" t="s">
        <v>2527</v>
      </c>
      <c r="E57" s="25" t="s">
        <v>52</v>
      </c>
    </row>
    <row r="58" spans="1:5" s="11" customFormat="1" ht="21.9" customHeight="1" x14ac:dyDescent="0.25">
      <c r="A58" s="11">
        <f t="shared" si="1"/>
        <v>8308</v>
      </c>
      <c r="B58" s="22"/>
      <c r="C58" s="16" t="s">
        <v>408</v>
      </c>
      <c r="D58" s="14" t="s">
        <v>2528</v>
      </c>
      <c r="E58" s="25" t="s">
        <v>52</v>
      </c>
    </row>
    <row r="59" spans="1:5" s="11" customFormat="1" ht="21.9" customHeight="1" x14ac:dyDescent="0.25">
      <c r="A59" s="11">
        <f t="shared" si="1"/>
        <v>8308</v>
      </c>
      <c r="B59" s="22"/>
      <c r="C59" s="16" t="s">
        <v>968</v>
      </c>
      <c r="D59" s="14" t="s">
        <v>2529</v>
      </c>
      <c r="E59" s="25" t="s">
        <v>52</v>
      </c>
    </row>
    <row r="60" spans="1:5" s="11" customFormat="1" ht="21.9" customHeight="1" x14ac:dyDescent="0.25">
      <c r="A60" s="11">
        <f t="shared" si="1"/>
        <v>8308</v>
      </c>
      <c r="B60" s="22"/>
      <c r="C60" s="16" t="s">
        <v>970</v>
      </c>
      <c r="D60" s="14" t="s">
        <v>2530</v>
      </c>
      <c r="E60" s="25" t="s">
        <v>52</v>
      </c>
    </row>
    <row r="61" spans="1:5" s="11" customFormat="1" ht="21.9" customHeight="1" x14ac:dyDescent="0.25">
      <c r="A61" s="11">
        <f t="shared" si="1"/>
        <v>8308</v>
      </c>
      <c r="B61" s="20"/>
      <c r="C61" s="16" t="s">
        <v>972</v>
      </c>
      <c r="D61" s="14" t="s">
        <v>2531</v>
      </c>
      <c r="E61" s="25" t="s">
        <v>191</v>
      </c>
    </row>
    <row r="62" spans="1:5" s="11" customFormat="1" ht="21.9" customHeight="1" thickBot="1" x14ac:dyDescent="0.3">
      <c r="A62" s="11">
        <f t="shared" si="1"/>
        <v>8308</v>
      </c>
      <c r="E62" s="12"/>
    </row>
    <row r="63" spans="1:5" s="11" customFormat="1" ht="21.9" customHeight="1" thickBot="1" x14ac:dyDescent="0.3">
      <c r="A63" s="11">
        <f t="shared" si="1"/>
        <v>8309</v>
      </c>
      <c r="B63" s="82">
        <f>+A63</f>
        <v>8309</v>
      </c>
      <c r="C63" s="118" t="s">
        <v>806</v>
      </c>
      <c r="D63" s="118"/>
      <c r="E63" s="119"/>
    </row>
    <row r="64" spans="1:5" s="11" customFormat="1" ht="21.9" customHeight="1" x14ac:dyDescent="0.25">
      <c r="A64" s="11">
        <f t="shared" si="1"/>
        <v>8309</v>
      </c>
      <c r="B64" s="21"/>
      <c r="C64" s="15" t="s">
        <v>404</v>
      </c>
      <c r="D64" s="27" t="s">
        <v>2532</v>
      </c>
      <c r="E64" s="26" t="s">
        <v>191</v>
      </c>
    </row>
    <row r="65" spans="1:5" s="11" customFormat="1" ht="21.9" customHeight="1" x14ac:dyDescent="0.25">
      <c r="A65" s="11">
        <f t="shared" si="1"/>
        <v>8309</v>
      </c>
      <c r="B65" s="22"/>
      <c r="C65" s="16" t="s">
        <v>406</v>
      </c>
      <c r="D65" s="14" t="s">
        <v>2533</v>
      </c>
      <c r="E65" s="25" t="s">
        <v>52</v>
      </c>
    </row>
    <row r="66" spans="1:5" s="11" customFormat="1" ht="21.9" customHeight="1" x14ac:dyDescent="0.25">
      <c r="A66" s="11">
        <f t="shared" si="1"/>
        <v>8309</v>
      </c>
      <c r="B66" s="22"/>
      <c r="C66" s="16" t="s">
        <v>408</v>
      </c>
      <c r="D66" s="14" t="s">
        <v>2534</v>
      </c>
      <c r="E66" s="25" t="s">
        <v>191</v>
      </c>
    </row>
    <row r="67" spans="1:5" s="11" customFormat="1" ht="21.9" customHeight="1" x14ac:dyDescent="0.25">
      <c r="A67" s="11">
        <f t="shared" si="1"/>
        <v>8309</v>
      </c>
      <c r="B67" s="22"/>
      <c r="C67" s="16" t="s">
        <v>968</v>
      </c>
      <c r="D67" s="14" t="s">
        <v>2535</v>
      </c>
      <c r="E67" s="25" t="s">
        <v>52</v>
      </c>
    </row>
    <row r="68" spans="1:5" s="11" customFormat="1" ht="21.9" customHeight="1" x14ac:dyDescent="0.25">
      <c r="A68" s="11">
        <f t="shared" si="1"/>
        <v>8309</v>
      </c>
      <c r="B68" s="22"/>
      <c r="C68" s="16" t="s">
        <v>970</v>
      </c>
      <c r="D68" s="14" t="s">
        <v>2536</v>
      </c>
      <c r="E68" s="25" t="s">
        <v>52</v>
      </c>
    </row>
    <row r="69" spans="1:5" s="11" customFormat="1" ht="21.9" customHeight="1" x14ac:dyDescent="0.25">
      <c r="A69" s="11">
        <f t="shared" si="1"/>
        <v>8309</v>
      </c>
      <c r="B69" s="20"/>
      <c r="C69" s="16" t="s">
        <v>972</v>
      </c>
      <c r="D69" s="14" t="s">
        <v>2537</v>
      </c>
      <c r="E69" s="25" t="s">
        <v>191</v>
      </c>
    </row>
    <row r="70" spans="1:5" s="11" customFormat="1" ht="21.9" customHeight="1" thickBot="1" x14ac:dyDescent="0.3">
      <c r="A70" s="11">
        <f t="shared" si="1"/>
        <v>8309</v>
      </c>
      <c r="E70" s="12"/>
    </row>
    <row r="71" spans="1:5" s="11" customFormat="1" ht="21.9" customHeight="1" thickBot="1" x14ac:dyDescent="0.3">
      <c r="A71" s="11">
        <f t="shared" si="1"/>
        <v>8310</v>
      </c>
      <c r="B71" s="82">
        <f>+A71</f>
        <v>8310</v>
      </c>
      <c r="C71" s="118" t="s">
        <v>2538</v>
      </c>
      <c r="D71" s="118"/>
      <c r="E71" s="119"/>
    </row>
    <row r="72" spans="1:5" s="11" customFormat="1" ht="21.9" customHeight="1" x14ac:dyDescent="0.25">
      <c r="A72" s="11">
        <f t="shared" si="1"/>
        <v>8310</v>
      </c>
      <c r="B72" s="21"/>
      <c r="C72" s="15" t="s">
        <v>404</v>
      </c>
      <c r="D72" s="27" t="s">
        <v>2539</v>
      </c>
      <c r="E72" s="26" t="s">
        <v>191</v>
      </c>
    </row>
    <row r="73" spans="1:5" s="11" customFormat="1" ht="21.9" customHeight="1" x14ac:dyDescent="0.25">
      <c r="A73" s="11">
        <f t="shared" si="1"/>
        <v>8310</v>
      </c>
      <c r="B73" s="22"/>
      <c r="C73" s="16" t="s">
        <v>406</v>
      </c>
      <c r="D73" s="14" t="s">
        <v>2540</v>
      </c>
      <c r="E73" s="25" t="s">
        <v>191</v>
      </c>
    </row>
    <row r="74" spans="1:5" s="11" customFormat="1" ht="21.9" customHeight="1" x14ac:dyDescent="0.25">
      <c r="A74" s="11">
        <f t="shared" si="1"/>
        <v>8310</v>
      </c>
      <c r="B74" s="22"/>
      <c r="C74" s="16" t="s">
        <v>408</v>
      </c>
      <c r="D74" s="14" t="s">
        <v>2541</v>
      </c>
      <c r="E74" s="25" t="s">
        <v>191</v>
      </c>
    </row>
    <row r="75" spans="1:5" s="11" customFormat="1" ht="21.9" customHeight="1" x14ac:dyDescent="0.25">
      <c r="A75" s="11">
        <f t="shared" si="1"/>
        <v>8310</v>
      </c>
      <c r="B75" s="22"/>
      <c r="C75" s="16" t="s">
        <v>968</v>
      </c>
      <c r="D75" s="14" t="s">
        <v>2542</v>
      </c>
      <c r="E75" s="25" t="s">
        <v>52</v>
      </c>
    </row>
    <row r="76" spans="1:5" s="11" customFormat="1" ht="21.9" customHeight="1" x14ac:dyDescent="0.25">
      <c r="A76" s="11">
        <f t="shared" si="1"/>
        <v>8310</v>
      </c>
      <c r="B76" s="22"/>
      <c r="C76" s="16" t="s">
        <v>970</v>
      </c>
      <c r="D76" s="14" t="s">
        <v>2543</v>
      </c>
      <c r="E76" s="25" t="s">
        <v>52</v>
      </c>
    </row>
    <row r="77" spans="1:5" s="11" customFormat="1" ht="21.9" customHeight="1" x14ac:dyDescent="0.25">
      <c r="A77" s="11">
        <f t="shared" si="1"/>
        <v>8310</v>
      </c>
      <c r="B77" s="20"/>
      <c r="C77" s="16" t="s">
        <v>972</v>
      </c>
      <c r="D77" s="14" t="s">
        <v>2544</v>
      </c>
      <c r="E77" s="25" t="s">
        <v>52</v>
      </c>
    </row>
    <row r="78" spans="1:5" s="11" customFormat="1" ht="21.9" customHeight="1" thickBot="1" x14ac:dyDescent="0.3">
      <c r="A78" s="11">
        <f t="shared" si="1"/>
        <v>8310</v>
      </c>
      <c r="E78" s="12"/>
    </row>
    <row r="79" spans="1:5" s="11" customFormat="1" ht="21.9" customHeight="1" thickBot="1" x14ac:dyDescent="0.3">
      <c r="A79" s="11">
        <f t="shared" si="1"/>
        <v>8311</v>
      </c>
      <c r="B79" s="82">
        <f>+A79</f>
        <v>8311</v>
      </c>
      <c r="C79" s="118" t="s">
        <v>799</v>
      </c>
      <c r="D79" s="118"/>
      <c r="E79" s="119"/>
    </row>
    <row r="80" spans="1:5" s="11" customFormat="1" ht="21.9" customHeight="1" x14ac:dyDescent="0.25">
      <c r="A80" s="11">
        <f t="shared" si="1"/>
        <v>8311</v>
      </c>
      <c r="B80" s="21"/>
      <c r="C80" s="15" t="s">
        <v>404</v>
      </c>
      <c r="D80" s="27" t="s">
        <v>2545</v>
      </c>
      <c r="E80" s="26" t="s">
        <v>191</v>
      </c>
    </row>
    <row r="81" spans="1:5" s="11" customFormat="1" ht="21.9" customHeight="1" x14ac:dyDescent="0.25">
      <c r="A81" s="11">
        <f t="shared" si="1"/>
        <v>8311</v>
      </c>
      <c r="B81" s="22"/>
      <c r="C81" s="16" t="s">
        <v>406</v>
      </c>
      <c r="D81" s="14" t="s">
        <v>2546</v>
      </c>
      <c r="E81" s="25" t="s">
        <v>191</v>
      </c>
    </row>
    <row r="82" spans="1:5" s="11" customFormat="1" ht="21.9" customHeight="1" x14ac:dyDescent="0.25">
      <c r="A82" s="11">
        <f t="shared" si="1"/>
        <v>8311</v>
      </c>
      <c r="B82" s="22"/>
      <c r="C82" s="16" t="s">
        <v>408</v>
      </c>
      <c r="D82" s="14" t="s">
        <v>2547</v>
      </c>
      <c r="E82" s="25" t="s">
        <v>191</v>
      </c>
    </row>
    <row r="83" spans="1:5" s="11" customFormat="1" ht="21.9" customHeight="1" x14ac:dyDescent="0.25">
      <c r="A83" s="11">
        <f t="shared" si="1"/>
        <v>8311</v>
      </c>
      <c r="B83" s="22"/>
      <c r="C83" s="16" t="s">
        <v>968</v>
      </c>
      <c r="D83" s="14" t="s">
        <v>2548</v>
      </c>
      <c r="E83" s="25" t="s">
        <v>52</v>
      </c>
    </row>
    <row r="84" spans="1:5" s="11" customFormat="1" ht="21.9" customHeight="1" x14ac:dyDescent="0.25">
      <c r="A84" s="11">
        <f t="shared" ref="A84:A147" si="2">+IF(AND(OR(E85="V",E85="F"),AND(E84&lt;&gt;"V",E84&lt;&gt;"F")),+A83+1,A83)</f>
        <v>8311</v>
      </c>
      <c r="B84" s="22"/>
      <c r="C84" s="16" t="s">
        <v>970</v>
      </c>
      <c r="D84" s="14" t="s">
        <v>2549</v>
      </c>
      <c r="E84" s="25" t="s">
        <v>52</v>
      </c>
    </row>
    <row r="85" spans="1:5" s="11" customFormat="1" ht="21.9" customHeight="1" x14ac:dyDescent="0.25">
      <c r="A85" s="11">
        <f t="shared" si="2"/>
        <v>8311</v>
      </c>
      <c r="B85" s="20"/>
      <c r="C85" s="16" t="s">
        <v>972</v>
      </c>
      <c r="D85" s="14" t="s">
        <v>2550</v>
      </c>
      <c r="E85" s="25" t="s">
        <v>52</v>
      </c>
    </row>
    <row r="86" spans="1:5" s="11" customFormat="1" ht="21.9" customHeight="1" thickBot="1" x14ac:dyDescent="0.3">
      <c r="A86" s="11">
        <f t="shared" si="2"/>
        <v>8311</v>
      </c>
      <c r="E86" s="12"/>
    </row>
    <row r="87" spans="1:5" s="11" customFormat="1" ht="21.9" customHeight="1" thickBot="1" x14ac:dyDescent="0.3">
      <c r="A87" s="11">
        <f t="shared" si="2"/>
        <v>8312</v>
      </c>
      <c r="B87" s="82">
        <f>+A87</f>
        <v>8312</v>
      </c>
      <c r="C87" s="118" t="s">
        <v>11</v>
      </c>
      <c r="D87" s="118"/>
      <c r="E87" s="119"/>
    </row>
    <row r="88" spans="1:5" s="11" customFormat="1" ht="21.9" customHeight="1" x14ac:dyDescent="0.25">
      <c r="A88" s="11">
        <f t="shared" si="2"/>
        <v>8312</v>
      </c>
      <c r="B88" s="21"/>
      <c r="C88" s="15" t="s">
        <v>404</v>
      </c>
      <c r="D88" s="27" t="s">
        <v>2551</v>
      </c>
      <c r="E88" s="26" t="s">
        <v>191</v>
      </c>
    </row>
    <row r="89" spans="1:5" s="11" customFormat="1" ht="21.9" customHeight="1" x14ac:dyDescent="0.25">
      <c r="A89" s="11">
        <f t="shared" si="2"/>
        <v>8312</v>
      </c>
      <c r="B89" s="22"/>
      <c r="C89" s="16" t="s">
        <v>406</v>
      </c>
      <c r="D89" s="14" t="s">
        <v>2552</v>
      </c>
      <c r="E89" s="25" t="s">
        <v>191</v>
      </c>
    </row>
    <row r="90" spans="1:5" s="11" customFormat="1" ht="21.9" customHeight="1" x14ac:dyDescent="0.25">
      <c r="A90" s="11">
        <f t="shared" si="2"/>
        <v>8312</v>
      </c>
      <c r="B90" s="22"/>
      <c r="C90" s="16" t="s">
        <v>408</v>
      </c>
      <c r="D90" s="14" t="s">
        <v>2553</v>
      </c>
      <c r="E90" s="25" t="s">
        <v>191</v>
      </c>
    </row>
    <row r="91" spans="1:5" s="11" customFormat="1" ht="21.9" customHeight="1" x14ac:dyDescent="0.25">
      <c r="A91" s="11">
        <f t="shared" si="2"/>
        <v>8312</v>
      </c>
      <c r="B91" s="22"/>
      <c r="C91" s="16" t="s">
        <v>968</v>
      </c>
      <c r="D91" s="14" t="s">
        <v>2554</v>
      </c>
      <c r="E91" s="25" t="s">
        <v>52</v>
      </c>
    </row>
    <row r="92" spans="1:5" s="11" customFormat="1" ht="21.9" customHeight="1" x14ac:dyDescent="0.25">
      <c r="A92" s="11">
        <f t="shared" si="2"/>
        <v>8312</v>
      </c>
      <c r="B92" s="22"/>
      <c r="C92" s="16" t="s">
        <v>970</v>
      </c>
      <c r="D92" s="14" t="s">
        <v>2555</v>
      </c>
      <c r="E92" s="25" t="s">
        <v>52</v>
      </c>
    </row>
    <row r="93" spans="1:5" s="11" customFormat="1" ht="21.9" customHeight="1" x14ac:dyDescent="0.25">
      <c r="A93" s="11">
        <f t="shared" si="2"/>
        <v>8312</v>
      </c>
      <c r="B93" s="20"/>
      <c r="C93" s="16" t="s">
        <v>972</v>
      </c>
      <c r="D93" s="14" t="s">
        <v>2556</v>
      </c>
      <c r="E93" s="25" t="s">
        <v>52</v>
      </c>
    </row>
    <row r="94" spans="1:5" s="11" customFormat="1" ht="21.9" customHeight="1" thickBot="1" x14ac:dyDescent="0.3">
      <c r="A94" s="11">
        <f t="shared" si="2"/>
        <v>8312</v>
      </c>
      <c r="E94" s="12"/>
    </row>
    <row r="95" spans="1:5" s="11" customFormat="1" ht="21.9" customHeight="1" thickBot="1" x14ac:dyDescent="0.3">
      <c r="A95" s="11">
        <f t="shared" si="2"/>
        <v>8313</v>
      </c>
      <c r="B95" s="82">
        <f>+A95</f>
        <v>8313</v>
      </c>
      <c r="C95" s="118" t="s">
        <v>546</v>
      </c>
      <c r="D95" s="118"/>
      <c r="E95" s="119"/>
    </row>
    <row r="96" spans="1:5" s="11" customFormat="1" ht="21.9" customHeight="1" x14ac:dyDescent="0.25">
      <c r="A96" s="11">
        <f t="shared" si="2"/>
        <v>8313</v>
      </c>
      <c r="B96" s="21"/>
      <c r="C96" s="15" t="s">
        <v>404</v>
      </c>
      <c r="D96" s="27" t="s">
        <v>2557</v>
      </c>
      <c r="E96" s="26" t="s">
        <v>191</v>
      </c>
    </row>
    <row r="97" spans="1:5" s="11" customFormat="1" ht="21.9" customHeight="1" x14ac:dyDescent="0.25">
      <c r="A97" s="11">
        <f t="shared" si="2"/>
        <v>8313</v>
      </c>
      <c r="B97" s="22"/>
      <c r="C97" s="16" t="s">
        <v>406</v>
      </c>
      <c r="D97" s="14" t="s">
        <v>2558</v>
      </c>
      <c r="E97" s="25" t="s">
        <v>191</v>
      </c>
    </row>
    <row r="98" spans="1:5" s="11" customFormat="1" ht="21.9" customHeight="1" x14ac:dyDescent="0.25">
      <c r="A98" s="11">
        <f t="shared" si="2"/>
        <v>8313</v>
      </c>
      <c r="B98" s="22"/>
      <c r="C98" s="16" t="s">
        <v>408</v>
      </c>
      <c r="D98" s="14" t="s">
        <v>2559</v>
      </c>
      <c r="E98" s="25" t="s">
        <v>52</v>
      </c>
    </row>
    <row r="99" spans="1:5" s="11" customFormat="1" ht="21.9" customHeight="1" x14ac:dyDescent="0.25">
      <c r="A99" s="11">
        <f t="shared" si="2"/>
        <v>8313</v>
      </c>
      <c r="B99" s="22"/>
      <c r="C99" s="16" t="s">
        <v>968</v>
      </c>
      <c r="D99" s="14" t="s">
        <v>2560</v>
      </c>
      <c r="E99" s="25" t="s">
        <v>52</v>
      </c>
    </row>
    <row r="100" spans="1:5" s="11" customFormat="1" ht="21.9" customHeight="1" x14ac:dyDescent="0.25">
      <c r="A100" s="11">
        <f t="shared" si="2"/>
        <v>8313</v>
      </c>
      <c r="B100" s="20"/>
      <c r="C100" s="16" t="s">
        <v>970</v>
      </c>
      <c r="D100" s="14" t="s">
        <v>2528</v>
      </c>
      <c r="E100" s="25" t="s">
        <v>52</v>
      </c>
    </row>
    <row r="101" spans="1:5" s="11" customFormat="1" ht="21.9" customHeight="1" thickBot="1" x14ac:dyDescent="0.3">
      <c r="A101" s="11">
        <f t="shared" si="2"/>
        <v>8313</v>
      </c>
      <c r="E101" s="12"/>
    </row>
    <row r="102" spans="1:5" s="11" customFormat="1" ht="21.9" customHeight="1" thickBot="1" x14ac:dyDescent="0.3">
      <c r="A102" s="11">
        <f t="shared" si="2"/>
        <v>8314</v>
      </c>
      <c r="B102" s="82">
        <f>+A102</f>
        <v>8314</v>
      </c>
      <c r="C102" s="118" t="s">
        <v>296</v>
      </c>
      <c r="D102" s="118"/>
      <c r="E102" s="119"/>
    </row>
    <row r="103" spans="1:5" s="11" customFormat="1" ht="21.9" customHeight="1" x14ac:dyDescent="0.25">
      <c r="A103" s="11">
        <f t="shared" si="2"/>
        <v>8314</v>
      </c>
      <c r="B103" s="21"/>
      <c r="C103" s="15" t="s">
        <v>404</v>
      </c>
      <c r="D103" s="27" t="s">
        <v>2561</v>
      </c>
      <c r="E103" s="26" t="s">
        <v>191</v>
      </c>
    </row>
    <row r="104" spans="1:5" s="11" customFormat="1" ht="21.9" customHeight="1" x14ac:dyDescent="0.25">
      <c r="A104" s="11">
        <f t="shared" si="2"/>
        <v>8314</v>
      </c>
      <c r="B104" s="22"/>
      <c r="C104" s="16" t="s">
        <v>406</v>
      </c>
      <c r="D104" s="14" t="s">
        <v>2562</v>
      </c>
      <c r="E104" s="25" t="s">
        <v>191</v>
      </c>
    </row>
    <row r="105" spans="1:5" s="11" customFormat="1" ht="21.9" customHeight="1" x14ac:dyDescent="0.25">
      <c r="A105" s="11">
        <f t="shared" si="2"/>
        <v>8314</v>
      </c>
      <c r="B105" s="22"/>
      <c r="C105" s="16" t="s">
        <v>408</v>
      </c>
      <c r="D105" s="14" t="s">
        <v>2563</v>
      </c>
      <c r="E105" s="25" t="s">
        <v>191</v>
      </c>
    </row>
    <row r="106" spans="1:5" s="11" customFormat="1" ht="21.9" customHeight="1" x14ac:dyDescent="0.25">
      <c r="A106" s="11">
        <f t="shared" si="2"/>
        <v>8314</v>
      </c>
      <c r="B106" s="22"/>
      <c r="C106" s="16" t="s">
        <v>968</v>
      </c>
      <c r="D106" s="14" t="s">
        <v>2564</v>
      </c>
      <c r="E106" s="25" t="s">
        <v>52</v>
      </c>
    </row>
    <row r="107" spans="1:5" s="11" customFormat="1" ht="21.9" customHeight="1" x14ac:dyDescent="0.25">
      <c r="A107" s="11">
        <f t="shared" si="2"/>
        <v>8314</v>
      </c>
      <c r="B107" s="22"/>
      <c r="C107" s="16" t="s">
        <v>970</v>
      </c>
      <c r="D107" s="14" t="s">
        <v>2565</v>
      </c>
      <c r="E107" s="25" t="s">
        <v>52</v>
      </c>
    </row>
    <row r="108" spans="1:5" s="11" customFormat="1" ht="21.9" customHeight="1" x14ac:dyDescent="0.25">
      <c r="A108" s="11">
        <f t="shared" si="2"/>
        <v>8314</v>
      </c>
      <c r="B108" s="20"/>
      <c r="C108" s="16" t="s">
        <v>972</v>
      </c>
      <c r="D108" s="14" t="s">
        <v>601</v>
      </c>
      <c r="E108" s="25" t="s">
        <v>52</v>
      </c>
    </row>
    <row r="109" spans="1:5" s="11" customFormat="1" ht="21.9" customHeight="1" thickBot="1" x14ac:dyDescent="0.3">
      <c r="A109" s="11">
        <f t="shared" si="2"/>
        <v>8314</v>
      </c>
      <c r="E109" s="12"/>
    </row>
    <row r="110" spans="1:5" s="11" customFormat="1" ht="21.9" customHeight="1" thickBot="1" x14ac:dyDescent="0.3">
      <c r="A110" s="11">
        <f t="shared" si="2"/>
        <v>8315</v>
      </c>
      <c r="B110" s="82">
        <f>+A110</f>
        <v>8315</v>
      </c>
      <c r="C110" s="118" t="s">
        <v>547</v>
      </c>
      <c r="D110" s="118"/>
      <c r="E110" s="119"/>
    </row>
    <row r="111" spans="1:5" s="11" customFormat="1" ht="21.9" customHeight="1" x14ac:dyDescent="0.25">
      <c r="A111" s="11">
        <f t="shared" si="2"/>
        <v>8315</v>
      </c>
      <c r="B111" s="21"/>
      <c r="C111" s="15" t="s">
        <v>404</v>
      </c>
      <c r="D111" s="27" t="s">
        <v>2566</v>
      </c>
      <c r="E111" s="26" t="s">
        <v>191</v>
      </c>
    </row>
    <row r="112" spans="1:5" s="11" customFormat="1" ht="21.9" customHeight="1" x14ac:dyDescent="0.25">
      <c r="A112" s="11">
        <f t="shared" si="2"/>
        <v>8315</v>
      </c>
      <c r="B112" s="22"/>
      <c r="C112" s="16" t="s">
        <v>406</v>
      </c>
      <c r="D112" s="14" t="s">
        <v>2567</v>
      </c>
      <c r="E112" s="25" t="s">
        <v>191</v>
      </c>
    </row>
    <row r="113" spans="1:5" s="11" customFormat="1" ht="21.9" customHeight="1" x14ac:dyDescent="0.25">
      <c r="A113" s="11">
        <f t="shared" si="2"/>
        <v>8315</v>
      </c>
      <c r="B113" s="22"/>
      <c r="C113" s="16" t="s">
        <v>408</v>
      </c>
      <c r="D113" s="14" t="s">
        <v>2531</v>
      </c>
      <c r="E113" s="25" t="s">
        <v>191</v>
      </c>
    </row>
    <row r="114" spans="1:5" s="11" customFormat="1" ht="21.9" customHeight="1" x14ac:dyDescent="0.25">
      <c r="A114" s="11">
        <f t="shared" si="2"/>
        <v>8315</v>
      </c>
      <c r="B114" s="22"/>
      <c r="C114" s="16" t="s">
        <v>968</v>
      </c>
      <c r="D114" s="14" t="s">
        <v>2568</v>
      </c>
      <c r="E114" s="25" t="s">
        <v>52</v>
      </c>
    </row>
    <row r="115" spans="1:5" s="11" customFormat="1" ht="21.9" customHeight="1" x14ac:dyDescent="0.25">
      <c r="A115" s="11">
        <f t="shared" si="2"/>
        <v>8315</v>
      </c>
      <c r="B115" s="22"/>
      <c r="C115" s="16" t="s">
        <v>970</v>
      </c>
      <c r="D115" s="14" t="s">
        <v>2569</v>
      </c>
      <c r="E115" s="25" t="s">
        <v>52</v>
      </c>
    </row>
    <row r="116" spans="1:5" s="11" customFormat="1" ht="21.9" customHeight="1" x14ac:dyDescent="0.25">
      <c r="A116" s="11">
        <f t="shared" si="2"/>
        <v>8315</v>
      </c>
      <c r="B116" s="20"/>
      <c r="C116" s="16" t="s">
        <v>972</v>
      </c>
      <c r="D116" s="14" t="s">
        <v>2528</v>
      </c>
      <c r="E116" s="25" t="s">
        <v>52</v>
      </c>
    </row>
    <row r="117" spans="1:5" s="11" customFormat="1" ht="21.9" customHeight="1" thickBot="1" x14ac:dyDescent="0.3">
      <c r="A117" s="11">
        <f t="shared" si="2"/>
        <v>8315</v>
      </c>
      <c r="E117" s="12"/>
    </row>
    <row r="118" spans="1:5" s="11" customFormat="1" ht="21.9" customHeight="1" thickBot="1" x14ac:dyDescent="0.3">
      <c r="A118" s="11">
        <f t="shared" si="2"/>
        <v>8316</v>
      </c>
      <c r="B118" s="82">
        <f>+A118</f>
        <v>8316</v>
      </c>
      <c r="C118" s="118" t="s">
        <v>297</v>
      </c>
      <c r="D118" s="118"/>
      <c r="E118" s="119"/>
    </row>
    <row r="119" spans="1:5" s="11" customFormat="1" ht="21.9" customHeight="1" x14ac:dyDescent="0.25">
      <c r="A119" s="11">
        <f t="shared" si="2"/>
        <v>8316</v>
      </c>
      <c r="B119" s="21"/>
      <c r="C119" s="15" t="s">
        <v>404</v>
      </c>
      <c r="D119" s="27" t="s">
        <v>2570</v>
      </c>
      <c r="E119" s="26" t="s">
        <v>191</v>
      </c>
    </row>
    <row r="120" spans="1:5" s="11" customFormat="1" ht="21.9" customHeight="1" x14ac:dyDescent="0.25">
      <c r="A120" s="11">
        <f t="shared" si="2"/>
        <v>8316</v>
      </c>
      <c r="B120" s="22"/>
      <c r="C120" s="16" t="s">
        <v>406</v>
      </c>
      <c r="D120" s="14" t="s">
        <v>2571</v>
      </c>
      <c r="E120" s="25" t="s">
        <v>52</v>
      </c>
    </row>
    <row r="121" spans="1:5" s="11" customFormat="1" ht="21.9" customHeight="1" x14ac:dyDescent="0.25">
      <c r="A121" s="11">
        <f t="shared" si="2"/>
        <v>8316</v>
      </c>
      <c r="B121" s="22"/>
      <c r="C121" s="16" t="s">
        <v>408</v>
      </c>
      <c r="D121" s="14" t="s">
        <v>2572</v>
      </c>
      <c r="E121" s="25" t="s">
        <v>191</v>
      </c>
    </row>
    <row r="122" spans="1:5" s="11" customFormat="1" ht="21.9" customHeight="1" x14ac:dyDescent="0.25">
      <c r="A122" s="11">
        <f t="shared" si="2"/>
        <v>8316</v>
      </c>
      <c r="B122" s="22"/>
      <c r="C122" s="16" t="s">
        <v>968</v>
      </c>
      <c r="D122" s="14" t="s">
        <v>2573</v>
      </c>
      <c r="E122" s="25" t="s">
        <v>52</v>
      </c>
    </row>
    <row r="123" spans="1:5" s="11" customFormat="1" ht="21.9" customHeight="1" x14ac:dyDescent="0.25">
      <c r="A123" s="11">
        <f t="shared" si="2"/>
        <v>8316</v>
      </c>
      <c r="B123" s="22"/>
      <c r="C123" s="16" t="s">
        <v>970</v>
      </c>
      <c r="D123" s="14" t="s">
        <v>2574</v>
      </c>
      <c r="E123" s="25" t="s">
        <v>52</v>
      </c>
    </row>
    <row r="124" spans="1:5" s="11" customFormat="1" ht="21.9" customHeight="1" x14ac:dyDescent="0.25">
      <c r="A124" s="11">
        <f t="shared" si="2"/>
        <v>8316</v>
      </c>
      <c r="B124" s="20"/>
      <c r="C124" s="16" t="s">
        <v>972</v>
      </c>
      <c r="D124" s="14" t="s">
        <v>2575</v>
      </c>
      <c r="E124" s="25" t="s">
        <v>191</v>
      </c>
    </row>
    <row r="125" spans="1:5" s="11" customFormat="1" ht="21.9" customHeight="1" thickBot="1" x14ac:dyDescent="0.3">
      <c r="A125" s="11">
        <f t="shared" si="2"/>
        <v>8316</v>
      </c>
      <c r="E125" s="12"/>
    </row>
    <row r="126" spans="1:5" s="11" customFormat="1" ht="21.9" customHeight="1" thickBot="1" x14ac:dyDescent="0.3">
      <c r="A126" s="11">
        <f t="shared" si="2"/>
        <v>8317</v>
      </c>
      <c r="B126" s="82">
        <f>+A126</f>
        <v>8317</v>
      </c>
      <c r="C126" s="118" t="s">
        <v>659</v>
      </c>
      <c r="D126" s="118"/>
      <c r="E126" s="119"/>
    </row>
    <row r="127" spans="1:5" s="11" customFormat="1" ht="21.9" customHeight="1" x14ac:dyDescent="0.25">
      <c r="A127" s="11">
        <f t="shared" si="2"/>
        <v>8317</v>
      </c>
      <c r="B127" s="21"/>
      <c r="C127" s="15" t="s">
        <v>404</v>
      </c>
      <c r="D127" s="27" t="s">
        <v>2576</v>
      </c>
      <c r="E127" s="26" t="s">
        <v>191</v>
      </c>
    </row>
    <row r="128" spans="1:5" s="11" customFormat="1" ht="21.9" customHeight="1" x14ac:dyDescent="0.25">
      <c r="A128" s="11">
        <f t="shared" si="2"/>
        <v>8317</v>
      </c>
      <c r="B128" s="22"/>
      <c r="C128" s="16" t="s">
        <v>406</v>
      </c>
      <c r="D128" s="14" t="s">
        <v>2577</v>
      </c>
      <c r="E128" s="25" t="s">
        <v>191</v>
      </c>
    </row>
    <row r="129" spans="1:5" s="11" customFormat="1" ht="21.9" customHeight="1" x14ac:dyDescent="0.25">
      <c r="A129" s="11">
        <f t="shared" si="2"/>
        <v>8317</v>
      </c>
      <c r="B129" s="22"/>
      <c r="C129" s="16" t="s">
        <v>408</v>
      </c>
      <c r="D129" s="14" t="s">
        <v>2578</v>
      </c>
      <c r="E129" s="25" t="s">
        <v>52</v>
      </c>
    </row>
    <row r="130" spans="1:5" s="11" customFormat="1" ht="21.9" customHeight="1" x14ac:dyDescent="0.25">
      <c r="A130" s="11">
        <f t="shared" si="2"/>
        <v>8317</v>
      </c>
      <c r="B130" s="22"/>
      <c r="C130" s="16" t="s">
        <v>968</v>
      </c>
      <c r="D130" s="14" t="s">
        <v>2579</v>
      </c>
      <c r="E130" s="25" t="s">
        <v>191</v>
      </c>
    </row>
    <row r="131" spans="1:5" s="11" customFormat="1" ht="21.9" customHeight="1" x14ac:dyDescent="0.25">
      <c r="A131" s="11">
        <f t="shared" si="2"/>
        <v>8317</v>
      </c>
      <c r="B131" s="22"/>
      <c r="C131" s="16" t="s">
        <v>970</v>
      </c>
      <c r="D131" s="14" t="s">
        <v>2580</v>
      </c>
      <c r="E131" s="25" t="s">
        <v>52</v>
      </c>
    </row>
    <row r="132" spans="1:5" s="11" customFormat="1" ht="21.9" customHeight="1" x14ac:dyDescent="0.25">
      <c r="A132" s="11">
        <f t="shared" si="2"/>
        <v>8317</v>
      </c>
      <c r="B132" s="20"/>
      <c r="C132" s="16" t="s">
        <v>972</v>
      </c>
      <c r="D132" s="14" t="s">
        <v>5063</v>
      </c>
      <c r="E132" s="25" t="s">
        <v>52</v>
      </c>
    </row>
    <row r="133" spans="1:5" s="11" customFormat="1" ht="21.9" customHeight="1" thickBot="1" x14ac:dyDescent="0.3">
      <c r="A133" s="11">
        <f t="shared" si="2"/>
        <v>8317</v>
      </c>
      <c r="E133" s="12"/>
    </row>
    <row r="134" spans="1:5" s="11" customFormat="1" ht="21.9" customHeight="1" thickBot="1" x14ac:dyDescent="0.3">
      <c r="A134" s="11">
        <f t="shared" si="2"/>
        <v>8318</v>
      </c>
      <c r="B134" s="82">
        <f>+A134</f>
        <v>8318</v>
      </c>
      <c r="C134" s="118" t="s">
        <v>212</v>
      </c>
      <c r="D134" s="118"/>
      <c r="E134" s="119"/>
    </row>
    <row r="135" spans="1:5" s="11" customFormat="1" ht="21.9" customHeight="1" x14ac:dyDescent="0.25">
      <c r="A135" s="11">
        <f t="shared" si="2"/>
        <v>8318</v>
      </c>
      <c r="B135" s="21"/>
      <c r="C135" s="15" t="s">
        <v>404</v>
      </c>
      <c r="D135" s="27" t="s">
        <v>2581</v>
      </c>
      <c r="E135" s="26" t="s">
        <v>191</v>
      </c>
    </row>
    <row r="136" spans="1:5" s="11" customFormat="1" ht="21.9" customHeight="1" x14ac:dyDescent="0.25">
      <c r="A136" s="11">
        <f t="shared" si="2"/>
        <v>8318</v>
      </c>
      <c r="B136" s="22"/>
      <c r="C136" s="16" t="s">
        <v>406</v>
      </c>
      <c r="D136" s="14" t="s">
        <v>2582</v>
      </c>
      <c r="E136" s="25" t="s">
        <v>191</v>
      </c>
    </row>
    <row r="137" spans="1:5" s="11" customFormat="1" ht="21.9" customHeight="1" x14ac:dyDescent="0.25">
      <c r="A137" s="11">
        <f t="shared" si="2"/>
        <v>8318</v>
      </c>
      <c r="B137" s="22"/>
      <c r="C137" s="16" t="s">
        <v>408</v>
      </c>
      <c r="D137" s="14" t="s">
        <v>2583</v>
      </c>
      <c r="E137" s="25" t="s">
        <v>191</v>
      </c>
    </row>
    <row r="138" spans="1:5" s="11" customFormat="1" ht="21.9" customHeight="1" x14ac:dyDescent="0.25">
      <c r="A138" s="11">
        <f t="shared" si="2"/>
        <v>8318</v>
      </c>
      <c r="B138" s="22"/>
      <c r="C138" s="16" t="s">
        <v>968</v>
      </c>
      <c r="D138" s="14" t="s">
        <v>2584</v>
      </c>
      <c r="E138" s="25" t="s">
        <v>52</v>
      </c>
    </row>
    <row r="139" spans="1:5" s="11" customFormat="1" ht="21.9" customHeight="1" x14ac:dyDescent="0.25">
      <c r="A139" s="11">
        <f t="shared" si="2"/>
        <v>8318</v>
      </c>
      <c r="B139" s="22"/>
      <c r="C139" s="16" t="s">
        <v>970</v>
      </c>
      <c r="D139" s="14" t="s">
        <v>2585</v>
      </c>
      <c r="E139" s="25" t="s">
        <v>52</v>
      </c>
    </row>
    <row r="140" spans="1:5" s="11" customFormat="1" ht="21.9" customHeight="1" x14ac:dyDescent="0.25">
      <c r="A140" s="11">
        <f t="shared" si="2"/>
        <v>8318</v>
      </c>
      <c r="B140" s="20"/>
      <c r="C140" s="16" t="s">
        <v>972</v>
      </c>
      <c r="D140" s="14" t="s">
        <v>2586</v>
      </c>
      <c r="E140" s="25" t="s">
        <v>52</v>
      </c>
    </row>
    <row r="141" spans="1:5" s="11" customFormat="1" ht="21.9" customHeight="1" thickBot="1" x14ac:dyDescent="0.3">
      <c r="A141" s="11">
        <f t="shared" si="2"/>
        <v>8318</v>
      </c>
      <c r="E141" s="12"/>
    </row>
    <row r="142" spans="1:5" s="11" customFormat="1" ht="21.9" customHeight="1" thickBot="1" x14ac:dyDescent="0.3">
      <c r="A142" s="11">
        <f t="shared" si="2"/>
        <v>8319</v>
      </c>
      <c r="B142" s="82">
        <f>+A142</f>
        <v>8319</v>
      </c>
      <c r="C142" s="118" t="s">
        <v>543</v>
      </c>
      <c r="D142" s="118"/>
      <c r="E142" s="119"/>
    </row>
    <row r="143" spans="1:5" s="11" customFormat="1" ht="21.9" customHeight="1" x14ac:dyDescent="0.25">
      <c r="A143" s="11">
        <f t="shared" si="2"/>
        <v>8319</v>
      </c>
      <c r="B143" s="21"/>
      <c r="C143" s="15" t="s">
        <v>404</v>
      </c>
      <c r="D143" s="27" t="s">
        <v>2587</v>
      </c>
      <c r="E143" s="26" t="s">
        <v>191</v>
      </c>
    </row>
    <row r="144" spans="1:5" s="11" customFormat="1" ht="21.9" customHeight="1" x14ac:dyDescent="0.25">
      <c r="A144" s="11">
        <f t="shared" si="2"/>
        <v>8319</v>
      </c>
      <c r="B144" s="22"/>
      <c r="C144" s="16" t="s">
        <v>406</v>
      </c>
      <c r="D144" s="14" t="s">
        <v>2588</v>
      </c>
      <c r="E144" s="25" t="s">
        <v>191</v>
      </c>
    </row>
    <row r="145" spans="1:5" s="11" customFormat="1" ht="21.9" customHeight="1" x14ac:dyDescent="0.25">
      <c r="A145" s="11">
        <f t="shared" si="2"/>
        <v>8319</v>
      </c>
      <c r="B145" s="22"/>
      <c r="C145" s="16" t="s">
        <v>408</v>
      </c>
      <c r="D145" s="14" t="s">
        <v>2589</v>
      </c>
      <c r="E145" s="25" t="s">
        <v>191</v>
      </c>
    </row>
    <row r="146" spans="1:5" s="11" customFormat="1" ht="21.9" customHeight="1" x14ac:dyDescent="0.25">
      <c r="A146" s="11">
        <f t="shared" si="2"/>
        <v>8319</v>
      </c>
      <c r="B146" s="22"/>
      <c r="C146" s="16" t="s">
        <v>968</v>
      </c>
      <c r="D146" s="14" t="s">
        <v>2590</v>
      </c>
      <c r="E146" s="25" t="s">
        <v>52</v>
      </c>
    </row>
    <row r="147" spans="1:5" s="11" customFormat="1" ht="21.9" customHeight="1" x14ac:dyDescent="0.25">
      <c r="A147" s="11">
        <f t="shared" si="2"/>
        <v>8319</v>
      </c>
      <c r="B147" s="20"/>
      <c r="C147" s="16" t="s">
        <v>970</v>
      </c>
      <c r="D147" s="14" t="s">
        <v>2591</v>
      </c>
      <c r="E147" s="25" t="s">
        <v>52</v>
      </c>
    </row>
    <row r="148" spans="1:5" s="11" customFormat="1" ht="21.9" customHeight="1" thickBot="1" x14ac:dyDescent="0.3">
      <c r="A148" s="11">
        <f t="shared" ref="A148:A211" si="3">+IF(AND(OR(E149="V",E149="F"),AND(E148&lt;&gt;"V",E148&lt;&gt;"F")),+A147+1,A147)</f>
        <v>8319</v>
      </c>
      <c r="E148" s="12"/>
    </row>
    <row r="149" spans="1:5" s="11" customFormat="1" ht="21.9" customHeight="1" thickBot="1" x14ac:dyDescent="0.3">
      <c r="A149" s="11">
        <f t="shared" si="3"/>
        <v>8320</v>
      </c>
      <c r="B149" s="82">
        <f>+A149</f>
        <v>8320</v>
      </c>
      <c r="C149" s="118" t="s">
        <v>42</v>
      </c>
      <c r="D149" s="118"/>
      <c r="E149" s="119"/>
    </row>
    <row r="150" spans="1:5" s="11" customFormat="1" ht="21.9" customHeight="1" x14ac:dyDescent="0.25">
      <c r="A150" s="11">
        <f t="shared" si="3"/>
        <v>8320</v>
      </c>
      <c r="B150" s="21"/>
      <c r="C150" s="15" t="s">
        <v>404</v>
      </c>
      <c r="D150" s="27" t="s">
        <v>2592</v>
      </c>
      <c r="E150" s="26" t="s">
        <v>191</v>
      </c>
    </row>
    <row r="151" spans="1:5" s="11" customFormat="1" ht="21.9" customHeight="1" x14ac:dyDescent="0.25">
      <c r="A151" s="11">
        <f t="shared" si="3"/>
        <v>8320</v>
      </c>
      <c r="B151" s="22"/>
      <c r="C151" s="16" t="s">
        <v>406</v>
      </c>
      <c r="D151" s="14" t="s">
        <v>2593</v>
      </c>
      <c r="E151" s="25" t="s">
        <v>191</v>
      </c>
    </row>
    <row r="152" spans="1:5" s="11" customFormat="1" ht="21.9" customHeight="1" x14ac:dyDescent="0.25">
      <c r="A152" s="11">
        <f t="shared" si="3"/>
        <v>8320</v>
      </c>
      <c r="B152" s="22"/>
      <c r="C152" s="16" t="s">
        <v>408</v>
      </c>
      <c r="D152" s="14" t="s">
        <v>2594</v>
      </c>
      <c r="E152" s="25" t="s">
        <v>191</v>
      </c>
    </row>
    <row r="153" spans="1:5" s="11" customFormat="1" ht="21.9" customHeight="1" x14ac:dyDescent="0.25">
      <c r="A153" s="11">
        <f t="shared" si="3"/>
        <v>8320</v>
      </c>
      <c r="B153" s="22"/>
      <c r="C153" s="16" t="s">
        <v>968</v>
      </c>
      <c r="D153" s="14" t="s">
        <v>2595</v>
      </c>
      <c r="E153" s="25" t="s">
        <v>52</v>
      </c>
    </row>
    <row r="154" spans="1:5" s="11" customFormat="1" ht="21.9" customHeight="1" x14ac:dyDescent="0.25">
      <c r="A154" s="11">
        <f t="shared" si="3"/>
        <v>8320</v>
      </c>
      <c r="B154" s="22"/>
      <c r="C154" s="16" t="s">
        <v>970</v>
      </c>
      <c r="D154" s="14" t="s">
        <v>2596</v>
      </c>
      <c r="E154" s="25" t="s">
        <v>52</v>
      </c>
    </row>
    <row r="155" spans="1:5" s="11" customFormat="1" ht="21.9" customHeight="1" x14ac:dyDescent="0.25">
      <c r="A155" s="11">
        <f t="shared" si="3"/>
        <v>8320</v>
      </c>
      <c r="B155" s="20"/>
      <c r="C155" s="16" t="s">
        <v>972</v>
      </c>
      <c r="D155" s="14" t="s">
        <v>2597</v>
      </c>
      <c r="E155" s="25" t="s">
        <v>52</v>
      </c>
    </row>
    <row r="156" spans="1:5" s="11" customFormat="1" ht="21.9" customHeight="1" thickBot="1" x14ac:dyDescent="0.3">
      <c r="A156" s="11">
        <f t="shared" si="3"/>
        <v>8320</v>
      </c>
      <c r="E156" s="12"/>
    </row>
    <row r="157" spans="1:5" s="11" customFormat="1" ht="21.9" customHeight="1" thickBot="1" x14ac:dyDescent="0.3">
      <c r="A157" s="11">
        <f t="shared" si="3"/>
        <v>8321</v>
      </c>
      <c r="B157" s="82">
        <f>+A157</f>
        <v>8321</v>
      </c>
      <c r="C157" s="118" t="s">
        <v>840</v>
      </c>
      <c r="D157" s="118"/>
      <c r="E157" s="119"/>
    </row>
    <row r="158" spans="1:5" s="11" customFormat="1" ht="21.9" customHeight="1" x14ac:dyDescent="0.25">
      <c r="A158" s="11">
        <f t="shared" si="3"/>
        <v>8321</v>
      </c>
      <c r="B158" s="21"/>
      <c r="C158" s="15" t="s">
        <v>404</v>
      </c>
      <c r="D158" s="27" t="s">
        <v>2598</v>
      </c>
      <c r="E158" s="26" t="s">
        <v>191</v>
      </c>
    </row>
    <row r="159" spans="1:5" s="11" customFormat="1" ht="21.9" customHeight="1" x14ac:dyDescent="0.25">
      <c r="A159" s="11">
        <f t="shared" si="3"/>
        <v>8321</v>
      </c>
      <c r="B159" s="22"/>
      <c r="C159" s="16" t="s">
        <v>406</v>
      </c>
      <c r="D159" s="14" t="s">
        <v>2599</v>
      </c>
      <c r="E159" s="25" t="s">
        <v>191</v>
      </c>
    </row>
    <row r="160" spans="1:5" s="11" customFormat="1" ht="21.9" customHeight="1" x14ac:dyDescent="0.25">
      <c r="A160" s="11">
        <f t="shared" si="3"/>
        <v>8321</v>
      </c>
      <c r="B160" s="22"/>
      <c r="C160" s="16" t="s">
        <v>408</v>
      </c>
      <c r="D160" s="14" t="s">
        <v>2600</v>
      </c>
      <c r="E160" s="25" t="s">
        <v>191</v>
      </c>
    </row>
    <row r="161" spans="1:5" s="11" customFormat="1" ht="21.9" customHeight="1" x14ac:dyDescent="0.25">
      <c r="A161" s="11">
        <f t="shared" si="3"/>
        <v>8321</v>
      </c>
      <c r="B161" s="22"/>
      <c r="C161" s="16" t="s">
        <v>968</v>
      </c>
      <c r="D161" s="14" t="s">
        <v>2601</v>
      </c>
      <c r="E161" s="25" t="s">
        <v>52</v>
      </c>
    </row>
    <row r="162" spans="1:5" s="11" customFormat="1" ht="21.9" customHeight="1" x14ac:dyDescent="0.25">
      <c r="A162" s="11">
        <f t="shared" si="3"/>
        <v>8321</v>
      </c>
      <c r="B162" s="22"/>
      <c r="C162" s="16" t="s">
        <v>970</v>
      </c>
      <c r="D162" s="14" t="s">
        <v>2602</v>
      </c>
      <c r="E162" s="25" t="s">
        <v>52</v>
      </c>
    </row>
    <row r="163" spans="1:5" s="11" customFormat="1" ht="21.9" customHeight="1" x14ac:dyDescent="0.25">
      <c r="A163" s="11">
        <f t="shared" si="3"/>
        <v>8321</v>
      </c>
      <c r="B163" s="20"/>
      <c r="C163" s="16" t="s">
        <v>972</v>
      </c>
      <c r="D163" s="14" t="s">
        <v>2603</v>
      </c>
      <c r="E163" s="25" t="s">
        <v>52</v>
      </c>
    </row>
    <row r="164" spans="1:5" s="11" customFormat="1" ht="21.9" customHeight="1" thickBot="1" x14ac:dyDescent="0.3">
      <c r="A164" s="11">
        <f t="shared" si="3"/>
        <v>8321</v>
      </c>
      <c r="E164" s="12"/>
    </row>
    <row r="165" spans="1:5" s="11" customFormat="1" ht="21.9" customHeight="1" thickBot="1" x14ac:dyDescent="0.3">
      <c r="A165" s="11">
        <f t="shared" si="3"/>
        <v>8322</v>
      </c>
      <c r="B165" s="82">
        <f>+A165</f>
        <v>8322</v>
      </c>
      <c r="C165" s="118" t="s">
        <v>542</v>
      </c>
      <c r="D165" s="118"/>
      <c r="E165" s="119"/>
    </row>
    <row r="166" spans="1:5" s="11" customFormat="1" ht="21.9" customHeight="1" x14ac:dyDescent="0.25">
      <c r="A166" s="11">
        <f t="shared" si="3"/>
        <v>8322</v>
      </c>
      <c r="B166" s="21"/>
      <c r="C166" s="15" t="s">
        <v>404</v>
      </c>
      <c r="D166" s="27" t="s">
        <v>2551</v>
      </c>
      <c r="E166" s="26" t="s">
        <v>191</v>
      </c>
    </row>
    <row r="167" spans="1:5" s="11" customFormat="1" ht="21.9" customHeight="1" x14ac:dyDescent="0.25">
      <c r="A167" s="11">
        <f t="shared" si="3"/>
        <v>8322</v>
      </c>
      <c r="B167" s="22"/>
      <c r="C167" s="16" t="s">
        <v>406</v>
      </c>
      <c r="D167" s="14" t="s">
        <v>2604</v>
      </c>
      <c r="E167" s="25" t="s">
        <v>191</v>
      </c>
    </row>
    <row r="168" spans="1:5" s="11" customFormat="1" ht="21.9" customHeight="1" x14ac:dyDescent="0.25">
      <c r="A168" s="11">
        <f t="shared" si="3"/>
        <v>8322</v>
      </c>
      <c r="B168" s="22"/>
      <c r="C168" s="16" t="s">
        <v>408</v>
      </c>
      <c r="D168" s="14" t="s">
        <v>2605</v>
      </c>
      <c r="E168" s="25" t="s">
        <v>191</v>
      </c>
    </row>
    <row r="169" spans="1:5" s="11" customFormat="1" ht="21.9" customHeight="1" x14ac:dyDescent="0.25">
      <c r="A169" s="11">
        <f t="shared" si="3"/>
        <v>8322</v>
      </c>
      <c r="B169" s="22"/>
      <c r="C169" s="16" t="s">
        <v>968</v>
      </c>
      <c r="D169" s="14" t="s">
        <v>2606</v>
      </c>
      <c r="E169" s="25" t="s">
        <v>52</v>
      </c>
    </row>
    <row r="170" spans="1:5" s="11" customFormat="1" ht="21.9" customHeight="1" x14ac:dyDescent="0.25">
      <c r="A170" s="11">
        <f t="shared" si="3"/>
        <v>8322</v>
      </c>
      <c r="B170" s="22"/>
      <c r="C170" s="16" t="s">
        <v>970</v>
      </c>
      <c r="D170" s="14" t="s">
        <v>2555</v>
      </c>
      <c r="E170" s="25" t="s">
        <v>52</v>
      </c>
    </row>
    <row r="171" spans="1:5" s="11" customFormat="1" ht="21.9" customHeight="1" x14ac:dyDescent="0.25">
      <c r="A171" s="11">
        <f t="shared" si="3"/>
        <v>8322</v>
      </c>
      <c r="B171" s="20"/>
      <c r="C171" s="16" t="s">
        <v>972</v>
      </c>
      <c r="D171" s="14" t="s">
        <v>2607</v>
      </c>
      <c r="E171" s="25" t="s">
        <v>52</v>
      </c>
    </row>
    <row r="172" spans="1:5" s="11" customFormat="1" ht="21.9" customHeight="1" thickBot="1" x14ac:dyDescent="0.3">
      <c r="A172" s="11">
        <f t="shared" si="3"/>
        <v>8322</v>
      </c>
      <c r="E172" s="12"/>
    </row>
    <row r="173" spans="1:5" s="11" customFormat="1" ht="21.9" customHeight="1" thickBot="1" x14ac:dyDescent="0.3">
      <c r="A173" s="11">
        <f t="shared" si="3"/>
        <v>8323</v>
      </c>
      <c r="B173" s="82">
        <f>+A173</f>
        <v>8323</v>
      </c>
      <c r="C173" s="118" t="s">
        <v>2608</v>
      </c>
      <c r="D173" s="118"/>
      <c r="E173" s="119"/>
    </row>
    <row r="174" spans="1:5" s="11" customFormat="1" ht="21.9" customHeight="1" x14ac:dyDescent="0.25">
      <c r="A174" s="11">
        <f t="shared" si="3"/>
        <v>8323</v>
      </c>
      <c r="B174" s="21"/>
      <c r="C174" s="15" t="s">
        <v>404</v>
      </c>
      <c r="D174" s="27" t="s">
        <v>2609</v>
      </c>
      <c r="E174" s="26" t="s">
        <v>191</v>
      </c>
    </row>
    <row r="175" spans="1:5" s="11" customFormat="1" ht="21.9" customHeight="1" x14ac:dyDescent="0.25">
      <c r="A175" s="11">
        <f t="shared" si="3"/>
        <v>8323</v>
      </c>
      <c r="B175" s="22"/>
      <c r="C175" s="16" t="s">
        <v>406</v>
      </c>
      <c r="D175" s="14" t="s">
        <v>2610</v>
      </c>
      <c r="E175" s="25" t="s">
        <v>191</v>
      </c>
    </row>
    <row r="176" spans="1:5" s="11" customFormat="1" ht="21.9" customHeight="1" x14ac:dyDescent="0.25">
      <c r="A176" s="11">
        <f t="shared" si="3"/>
        <v>8323</v>
      </c>
      <c r="B176" s="22"/>
      <c r="C176" s="16" t="s">
        <v>408</v>
      </c>
      <c r="D176" s="14" t="s">
        <v>2611</v>
      </c>
      <c r="E176" s="25" t="s">
        <v>191</v>
      </c>
    </row>
    <row r="177" spans="1:5" s="11" customFormat="1" ht="21.9" customHeight="1" x14ac:dyDescent="0.25">
      <c r="A177" s="11">
        <f t="shared" si="3"/>
        <v>8323</v>
      </c>
      <c r="B177" s="22"/>
      <c r="C177" s="16" t="s">
        <v>968</v>
      </c>
      <c r="D177" s="14" t="s">
        <v>2612</v>
      </c>
      <c r="E177" s="25" t="s">
        <v>52</v>
      </c>
    </row>
    <row r="178" spans="1:5" s="11" customFormat="1" ht="21.9" customHeight="1" x14ac:dyDescent="0.25">
      <c r="A178" s="11">
        <f t="shared" si="3"/>
        <v>8323</v>
      </c>
      <c r="B178" s="22"/>
      <c r="C178" s="16" t="s">
        <v>970</v>
      </c>
      <c r="D178" s="14" t="s">
        <v>2613</v>
      </c>
      <c r="E178" s="25" t="s">
        <v>52</v>
      </c>
    </row>
    <row r="179" spans="1:5" s="11" customFormat="1" ht="21.9" customHeight="1" x14ac:dyDescent="0.25">
      <c r="A179" s="11">
        <f t="shared" si="3"/>
        <v>8323</v>
      </c>
      <c r="B179" s="20"/>
      <c r="C179" s="16" t="s">
        <v>972</v>
      </c>
      <c r="D179" s="14" t="s">
        <v>2614</v>
      </c>
      <c r="E179" s="25" t="s">
        <v>52</v>
      </c>
    </row>
    <row r="180" spans="1:5" s="11" customFormat="1" ht="21.9" customHeight="1" thickBot="1" x14ac:dyDescent="0.3">
      <c r="A180" s="11">
        <f t="shared" si="3"/>
        <v>8323</v>
      </c>
      <c r="E180" s="12"/>
    </row>
    <row r="181" spans="1:5" s="11" customFormat="1" ht="21.9" customHeight="1" thickBot="1" x14ac:dyDescent="0.3">
      <c r="A181" s="11">
        <f t="shared" si="3"/>
        <v>8324</v>
      </c>
      <c r="B181" s="82">
        <f>+A181</f>
        <v>8324</v>
      </c>
      <c r="C181" s="118" t="s">
        <v>330</v>
      </c>
      <c r="D181" s="118"/>
      <c r="E181" s="119"/>
    </row>
    <row r="182" spans="1:5" s="11" customFormat="1" ht="21.9" customHeight="1" x14ac:dyDescent="0.25">
      <c r="A182" s="11">
        <f t="shared" si="3"/>
        <v>8324</v>
      </c>
      <c r="B182" s="21"/>
      <c r="C182" s="15" t="s">
        <v>404</v>
      </c>
      <c r="D182" s="27" t="s">
        <v>2615</v>
      </c>
      <c r="E182" s="26" t="s">
        <v>191</v>
      </c>
    </row>
    <row r="183" spans="1:5" s="11" customFormat="1" ht="21.9" customHeight="1" x14ac:dyDescent="0.25">
      <c r="A183" s="11">
        <f t="shared" si="3"/>
        <v>8324</v>
      </c>
      <c r="B183" s="22"/>
      <c r="C183" s="16" t="s">
        <v>406</v>
      </c>
      <c r="D183" s="14" t="s">
        <v>2616</v>
      </c>
      <c r="E183" s="25" t="s">
        <v>191</v>
      </c>
    </row>
    <row r="184" spans="1:5" s="11" customFormat="1" ht="21.9" customHeight="1" x14ac:dyDescent="0.25">
      <c r="A184" s="11">
        <f t="shared" si="3"/>
        <v>8324</v>
      </c>
      <c r="B184" s="22"/>
      <c r="C184" s="16" t="s">
        <v>408</v>
      </c>
      <c r="D184" s="14" t="s">
        <v>2617</v>
      </c>
      <c r="E184" s="25" t="s">
        <v>191</v>
      </c>
    </row>
    <row r="185" spans="1:5" s="11" customFormat="1" ht="21.9" customHeight="1" x14ac:dyDescent="0.25">
      <c r="A185" s="11">
        <f t="shared" si="3"/>
        <v>8324</v>
      </c>
      <c r="B185" s="22"/>
      <c r="C185" s="16" t="s">
        <v>968</v>
      </c>
      <c r="D185" s="14" t="s">
        <v>2595</v>
      </c>
      <c r="E185" s="25" t="s">
        <v>52</v>
      </c>
    </row>
    <row r="186" spans="1:5" s="11" customFormat="1" ht="21.9" customHeight="1" x14ac:dyDescent="0.25">
      <c r="A186" s="11">
        <f t="shared" si="3"/>
        <v>8324</v>
      </c>
      <c r="B186" s="22"/>
      <c r="C186" s="16" t="s">
        <v>970</v>
      </c>
      <c r="D186" s="14" t="s">
        <v>5379</v>
      </c>
      <c r="E186" s="25" t="s">
        <v>52</v>
      </c>
    </row>
    <row r="187" spans="1:5" s="11" customFormat="1" ht="21.9" customHeight="1" x14ac:dyDescent="0.25">
      <c r="A187" s="11">
        <f t="shared" si="3"/>
        <v>8324</v>
      </c>
      <c r="B187" s="20"/>
      <c r="C187" s="16" t="s">
        <v>972</v>
      </c>
      <c r="D187" s="14" t="s">
        <v>2618</v>
      </c>
      <c r="E187" s="25" t="s">
        <v>52</v>
      </c>
    </row>
    <row r="188" spans="1:5" s="11" customFormat="1" ht="21.9" customHeight="1" thickBot="1" x14ac:dyDescent="0.3">
      <c r="A188" s="11">
        <f t="shared" si="3"/>
        <v>8324</v>
      </c>
      <c r="E188" s="12"/>
    </row>
    <row r="189" spans="1:5" s="11" customFormat="1" ht="21.9" customHeight="1" thickBot="1" x14ac:dyDescent="0.3">
      <c r="A189" s="11">
        <f t="shared" si="3"/>
        <v>8325</v>
      </c>
      <c r="B189" s="82">
        <f>+A189</f>
        <v>8325</v>
      </c>
      <c r="C189" s="118" t="s">
        <v>4906</v>
      </c>
      <c r="D189" s="118"/>
      <c r="E189" s="119"/>
    </row>
    <row r="190" spans="1:5" s="11" customFormat="1" ht="21.9" customHeight="1" x14ac:dyDescent="0.25">
      <c r="A190" s="11">
        <f t="shared" si="3"/>
        <v>8325</v>
      </c>
      <c r="B190" s="21"/>
      <c r="C190" s="15" t="s">
        <v>404</v>
      </c>
      <c r="D190" s="27" t="s">
        <v>2619</v>
      </c>
      <c r="E190" s="26" t="s">
        <v>191</v>
      </c>
    </row>
    <row r="191" spans="1:5" s="11" customFormat="1" ht="21.9" customHeight="1" x14ac:dyDescent="0.25">
      <c r="A191" s="11">
        <f t="shared" si="3"/>
        <v>8325</v>
      </c>
      <c r="B191" s="22"/>
      <c r="C191" s="16" t="s">
        <v>406</v>
      </c>
      <c r="D191" s="14" t="s">
        <v>2620</v>
      </c>
      <c r="E191" s="25" t="s">
        <v>191</v>
      </c>
    </row>
    <row r="192" spans="1:5" s="11" customFormat="1" ht="21.9" customHeight="1" x14ac:dyDescent="0.25">
      <c r="A192" s="11">
        <f t="shared" si="3"/>
        <v>8325</v>
      </c>
      <c r="B192" s="22"/>
      <c r="C192" s="16" t="s">
        <v>408</v>
      </c>
      <c r="D192" s="14" t="s">
        <v>2621</v>
      </c>
      <c r="E192" s="25" t="s">
        <v>52</v>
      </c>
    </row>
    <row r="193" spans="1:5" s="11" customFormat="1" ht="21.9" customHeight="1" x14ac:dyDescent="0.25">
      <c r="A193" s="11">
        <f t="shared" si="3"/>
        <v>8325</v>
      </c>
      <c r="B193" s="22"/>
      <c r="C193" s="16" t="s">
        <v>968</v>
      </c>
      <c r="D193" s="14" t="s">
        <v>2622</v>
      </c>
      <c r="E193" s="25" t="s">
        <v>191</v>
      </c>
    </row>
    <row r="194" spans="1:5" s="11" customFormat="1" ht="21.9" customHeight="1" x14ac:dyDescent="0.25">
      <c r="A194" s="11">
        <f t="shared" si="3"/>
        <v>8325</v>
      </c>
      <c r="B194" s="22"/>
      <c r="C194" s="16" t="s">
        <v>970</v>
      </c>
      <c r="D194" s="14" t="s">
        <v>2623</v>
      </c>
      <c r="E194" s="25" t="s">
        <v>52</v>
      </c>
    </row>
    <row r="195" spans="1:5" s="11" customFormat="1" ht="21.9" customHeight="1" x14ac:dyDescent="0.25">
      <c r="A195" s="11">
        <f t="shared" si="3"/>
        <v>8325</v>
      </c>
      <c r="B195" s="20"/>
      <c r="C195" s="16" t="s">
        <v>972</v>
      </c>
      <c r="D195" s="14" t="s">
        <v>2624</v>
      </c>
      <c r="E195" s="25" t="s">
        <v>52</v>
      </c>
    </row>
    <row r="196" spans="1:5" s="11" customFormat="1" ht="21.9" customHeight="1" thickBot="1" x14ac:dyDescent="0.3">
      <c r="A196" s="11">
        <f t="shared" si="3"/>
        <v>8325</v>
      </c>
      <c r="E196" s="12"/>
    </row>
    <row r="197" spans="1:5" s="11" customFormat="1" ht="21.9" customHeight="1" thickBot="1" x14ac:dyDescent="0.3">
      <c r="A197" s="11">
        <f t="shared" si="3"/>
        <v>8326</v>
      </c>
      <c r="B197" s="82">
        <f>+A197</f>
        <v>8326</v>
      </c>
      <c r="C197" s="118" t="s">
        <v>3316</v>
      </c>
      <c r="D197" s="118"/>
      <c r="E197" s="119"/>
    </row>
    <row r="198" spans="1:5" s="11" customFormat="1" ht="21.9" customHeight="1" x14ac:dyDescent="0.25">
      <c r="A198" s="11">
        <f t="shared" si="3"/>
        <v>8326</v>
      </c>
      <c r="B198" s="21"/>
      <c r="C198" s="15" t="s">
        <v>404</v>
      </c>
      <c r="D198" s="27" t="s">
        <v>3317</v>
      </c>
      <c r="E198" s="26" t="s">
        <v>52</v>
      </c>
    </row>
    <row r="199" spans="1:5" s="11" customFormat="1" ht="21.9" customHeight="1" x14ac:dyDescent="0.25">
      <c r="A199" s="11">
        <f t="shared" si="3"/>
        <v>8326</v>
      </c>
      <c r="B199" s="22"/>
      <c r="C199" s="16" t="s">
        <v>406</v>
      </c>
      <c r="D199" s="14" t="s">
        <v>3318</v>
      </c>
      <c r="E199" s="25" t="s">
        <v>191</v>
      </c>
    </row>
    <row r="200" spans="1:5" s="11" customFormat="1" ht="21.9" customHeight="1" x14ac:dyDescent="0.25">
      <c r="A200" s="11">
        <f t="shared" si="3"/>
        <v>8326</v>
      </c>
      <c r="B200" s="22"/>
      <c r="C200" s="16" t="s">
        <v>408</v>
      </c>
      <c r="D200" s="14" t="s">
        <v>3319</v>
      </c>
      <c r="E200" s="25" t="s">
        <v>52</v>
      </c>
    </row>
    <row r="201" spans="1:5" s="11" customFormat="1" ht="21.9" customHeight="1" x14ac:dyDescent="0.25">
      <c r="A201" s="11">
        <f t="shared" si="3"/>
        <v>8326</v>
      </c>
      <c r="B201" s="22"/>
      <c r="C201" s="16" t="s">
        <v>968</v>
      </c>
      <c r="D201" s="14" t="s">
        <v>3320</v>
      </c>
      <c r="E201" s="25" t="s">
        <v>191</v>
      </c>
    </row>
    <row r="202" spans="1:5" s="11" customFormat="1" ht="21.9" customHeight="1" x14ac:dyDescent="0.25">
      <c r="A202" s="11">
        <f t="shared" si="3"/>
        <v>8326</v>
      </c>
      <c r="B202" s="22"/>
      <c r="C202" s="16" t="s">
        <v>970</v>
      </c>
      <c r="D202" s="14" t="s">
        <v>3321</v>
      </c>
      <c r="E202" s="25" t="s">
        <v>52</v>
      </c>
    </row>
    <row r="203" spans="1:5" s="11" customFormat="1" ht="21.9" customHeight="1" x14ac:dyDescent="0.25">
      <c r="A203" s="11">
        <f t="shared" si="3"/>
        <v>8326</v>
      </c>
      <c r="B203" s="20"/>
      <c r="C203" s="16" t="s">
        <v>972</v>
      </c>
      <c r="D203" s="14" t="s">
        <v>3322</v>
      </c>
      <c r="E203" s="25" t="s">
        <v>191</v>
      </c>
    </row>
    <row r="204" spans="1:5" s="11" customFormat="1" ht="21.9" customHeight="1" thickBot="1" x14ac:dyDescent="0.3">
      <c r="A204" s="11">
        <f t="shared" si="3"/>
        <v>8326</v>
      </c>
      <c r="E204" s="12"/>
    </row>
    <row r="205" spans="1:5" s="11" customFormat="1" ht="21.9" customHeight="1" thickBot="1" x14ac:dyDescent="0.3">
      <c r="A205" s="11">
        <f t="shared" si="3"/>
        <v>8327</v>
      </c>
      <c r="B205" s="82">
        <f>+A205</f>
        <v>8327</v>
      </c>
      <c r="C205" s="118" t="s">
        <v>548</v>
      </c>
      <c r="D205" s="118"/>
      <c r="E205" s="119"/>
    </row>
    <row r="206" spans="1:5" s="11" customFormat="1" ht="21.9" customHeight="1" x14ac:dyDescent="0.25">
      <c r="A206" s="11">
        <f t="shared" si="3"/>
        <v>8327</v>
      </c>
      <c r="B206" s="21"/>
      <c r="C206" s="15" t="s">
        <v>404</v>
      </c>
      <c r="D206" s="27" t="s">
        <v>3323</v>
      </c>
      <c r="E206" s="26" t="s">
        <v>191</v>
      </c>
    </row>
    <row r="207" spans="1:5" s="11" customFormat="1" ht="21.9" customHeight="1" x14ac:dyDescent="0.25">
      <c r="A207" s="11">
        <f t="shared" si="3"/>
        <v>8327</v>
      </c>
      <c r="B207" s="22"/>
      <c r="C207" s="16" t="s">
        <v>406</v>
      </c>
      <c r="D207" s="14" t="s">
        <v>3324</v>
      </c>
      <c r="E207" s="25" t="s">
        <v>191</v>
      </c>
    </row>
    <row r="208" spans="1:5" s="11" customFormat="1" ht="21.9" customHeight="1" x14ac:dyDescent="0.25">
      <c r="A208" s="11">
        <f t="shared" si="3"/>
        <v>8327</v>
      </c>
      <c r="B208" s="22"/>
      <c r="C208" s="16" t="s">
        <v>408</v>
      </c>
      <c r="D208" s="14" t="s">
        <v>3325</v>
      </c>
      <c r="E208" s="25" t="s">
        <v>52</v>
      </c>
    </row>
    <row r="209" spans="1:5" s="11" customFormat="1" ht="21.9" customHeight="1" x14ac:dyDescent="0.25">
      <c r="A209" s="11">
        <f t="shared" si="3"/>
        <v>8327</v>
      </c>
      <c r="B209" s="22"/>
      <c r="C209" s="16" t="s">
        <v>968</v>
      </c>
      <c r="D209" s="14" t="s">
        <v>3326</v>
      </c>
      <c r="E209" s="25" t="s">
        <v>52</v>
      </c>
    </row>
    <row r="210" spans="1:5" s="11" customFormat="1" ht="21.9" customHeight="1" x14ac:dyDescent="0.25">
      <c r="A210" s="11">
        <f t="shared" si="3"/>
        <v>8327</v>
      </c>
      <c r="B210" s="22"/>
      <c r="C210" s="16" t="s">
        <v>970</v>
      </c>
      <c r="D210" s="14" t="s">
        <v>5417</v>
      </c>
      <c r="E210" s="25" t="s">
        <v>52</v>
      </c>
    </row>
    <row r="211" spans="1:5" s="11" customFormat="1" ht="21.9" customHeight="1" x14ac:dyDescent="0.25">
      <c r="A211" s="11">
        <f t="shared" si="3"/>
        <v>8327</v>
      </c>
      <c r="B211" s="20"/>
      <c r="C211" s="16" t="s">
        <v>972</v>
      </c>
      <c r="D211" s="14" t="s">
        <v>2566</v>
      </c>
      <c r="E211" s="25" t="s">
        <v>191</v>
      </c>
    </row>
    <row r="212" spans="1:5" s="11" customFormat="1" ht="21.9" customHeight="1" thickBot="1" x14ac:dyDescent="0.3">
      <c r="A212" s="11">
        <f t="shared" ref="A212:A234" si="4">+IF(AND(OR(E213="V",E213="F"),AND(E212&lt;&gt;"V",E212&lt;&gt;"F")),+A211+1,A211)</f>
        <v>8327</v>
      </c>
      <c r="E212" s="12"/>
    </row>
    <row r="213" spans="1:5" s="11" customFormat="1" ht="21.9" customHeight="1" thickBot="1" x14ac:dyDescent="0.3">
      <c r="A213" s="11">
        <f t="shared" si="4"/>
        <v>8328</v>
      </c>
      <c r="B213" s="82">
        <f>+A213</f>
        <v>8328</v>
      </c>
      <c r="C213" s="118" t="s">
        <v>3327</v>
      </c>
      <c r="D213" s="118"/>
      <c r="E213" s="119"/>
    </row>
    <row r="214" spans="1:5" s="11" customFormat="1" ht="21.9" customHeight="1" x14ac:dyDescent="0.25">
      <c r="A214" s="11">
        <f t="shared" si="4"/>
        <v>8328</v>
      </c>
      <c r="B214" s="21"/>
      <c r="C214" s="15" t="s">
        <v>404</v>
      </c>
      <c r="D214" s="27" t="s">
        <v>3328</v>
      </c>
      <c r="E214" s="26" t="s">
        <v>191</v>
      </c>
    </row>
    <row r="215" spans="1:5" s="11" customFormat="1" ht="21.9" customHeight="1" x14ac:dyDescent="0.25">
      <c r="A215" s="11">
        <f t="shared" si="4"/>
        <v>8328</v>
      </c>
      <c r="B215" s="22"/>
      <c r="C215" s="16" t="s">
        <v>406</v>
      </c>
      <c r="D215" s="14" t="s">
        <v>3329</v>
      </c>
      <c r="E215" s="25" t="s">
        <v>191</v>
      </c>
    </row>
    <row r="216" spans="1:5" s="11" customFormat="1" ht="21.9" customHeight="1" x14ac:dyDescent="0.25">
      <c r="A216" s="11">
        <f t="shared" si="4"/>
        <v>8328</v>
      </c>
      <c r="B216" s="22"/>
      <c r="C216" s="16" t="s">
        <v>408</v>
      </c>
      <c r="D216" s="14" t="s">
        <v>3330</v>
      </c>
      <c r="E216" s="25" t="s">
        <v>191</v>
      </c>
    </row>
    <row r="217" spans="1:5" s="11" customFormat="1" ht="21.9" customHeight="1" x14ac:dyDescent="0.25">
      <c r="A217" s="11">
        <f t="shared" si="4"/>
        <v>8328</v>
      </c>
      <c r="B217" s="22"/>
      <c r="C217" s="16" t="s">
        <v>968</v>
      </c>
      <c r="D217" s="14" t="s">
        <v>2596</v>
      </c>
      <c r="E217" s="25" t="s">
        <v>52</v>
      </c>
    </row>
    <row r="218" spans="1:5" s="11" customFormat="1" ht="21.9" customHeight="1" x14ac:dyDescent="0.25">
      <c r="A218" s="11">
        <f t="shared" si="4"/>
        <v>8328</v>
      </c>
      <c r="B218" s="22"/>
      <c r="C218" s="16" t="s">
        <v>970</v>
      </c>
      <c r="D218" s="14" t="s">
        <v>3331</v>
      </c>
      <c r="E218" s="25" t="s">
        <v>52</v>
      </c>
    </row>
    <row r="219" spans="1:5" s="11" customFormat="1" ht="21.9" customHeight="1" x14ac:dyDescent="0.25">
      <c r="A219" s="11">
        <f t="shared" si="4"/>
        <v>8328</v>
      </c>
      <c r="B219" s="20"/>
      <c r="C219" s="16" t="s">
        <v>972</v>
      </c>
      <c r="D219" s="14" t="s">
        <v>3332</v>
      </c>
      <c r="E219" s="25" t="s">
        <v>52</v>
      </c>
    </row>
    <row r="220" spans="1:5" s="11" customFormat="1" ht="21.9" customHeight="1" thickBot="1" x14ac:dyDescent="0.3">
      <c r="A220" s="11">
        <f t="shared" si="4"/>
        <v>8328</v>
      </c>
      <c r="E220" s="12"/>
    </row>
    <row r="221" spans="1:5" s="11" customFormat="1" ht="21.9" customHeight="1" thickBot="1" x14ac:dyDescent="0.3">
      <c r="A221" s="11">
        <f t="shared" si="4"/>
        <v>8329</v>
      </c>
      <c r="B221" s="82">
        <f>+A221</f>
        <v>8329</v>
      </c>
      <c r="C221" s="118" t="s">
        <v>549</v>
      </c>
      <c r="D221" s="118"/>
      <c r="E221" s="119"/>
    </row>
    <row r="222" spans="1:5" s="11" customFormat="1" ht="21.9" customHeight="1" x14ac:dyDescent="0.25">
      <c r="A222" s="11">
        <f t="shared" si="4"/>
        <v>8329</v>
      </c>
      <c r="B222" s="21"/>
      <c r="C222" s="15" t="s">
        <v>404</v>
      </c>
      <c r="D222" s="27" t="s">
        <v>3333</v>
      </c>
      <c r="E222" s="26" t="s">
        <v>191</v>
      </c>
    </row>
    <row r="223" spans="1:5" s="11" customFormat="1" ht="21.9" customHeight="1" x14ac:dyDescent="0.25">
      <c r="A223" s="11">
        <f t="shared" si="4"/>
        <v>8329</v>
      </c>
      <c r="B223" s="22"/>
      <c r="C223" s="16" t="s">
        <v>406</v>
      </c>
      <c r="D223" s="14" t="s">
        <v>3334</v>
      </c>
      <c r="E223" s="25" t="s">
        <v>191</v>
      </c>
    </row>
    <row r="224" spans="1:5" s="11" customFormat="1" ht="21.9" customHeight="1" x14ac:dyDescent="0.25">
      <c r="A224" s="11">
        <f t="shared" si="4"/>
        <v>8329</v>
      </c>
      <c r="B224" s="22"/>
      <c r="C224" s="16" t="s">
        <v>408</v>
      </c>
      <c r="D224" s="14" t="s">
        <v>3335</v>
      </c>
      <c r="E224" s="25" t="s">
        <v>52</v>
      </c>
    </row>
    <row r="225" spans="1:5" s="11" customFormat="1" ht="21.9" customHeight="1" x14ac:dyDescent="0.25">
      <c r="A225" s="11">
        <f t="shared" si="4"/>
        <v>8329</v>
      </c>
      <c r="B225" s="22"/>
      <c r="C225" s="16" t="s">
        <v>968</v>
      </c>
      <c r="D225" s="14" t="s">
        <v>5222</v>
      </c>
      <c r="E225" s="25" t="s">
        <v>52</v>
      </c>
    </row>
    <row r="226" spans="1:5" s="11" customFormat="1" ht="21.9" customHeight="1" x14ac:dyDescent="0.25">
      <c r="A226" s="11">
        <f t="shared" si="4"/>
        <v>8329</v>
      </c>
      <c r="B226" s="20"/>
      <c r="C226" s="16" t="s">
        <v>970</v>
      </c>
      <c r="D226" s="14" t="s">
        <v>3336</v>
      </c>
      <c r="E226" s="25" t="s">
        <v>52</v>
      </c>
    </row>
    <row r="227" spans="1:5" s="11" customFormat="1" ht="21.9" customHeight="1" thickBot="1" x14ac:dyDescent="0.3">
      <c r="A227" s="11">
        <f t="shared" si="4"/>
        <v>8329</v>
      </c>
      <c r="E227" s="12"/>
    </row>
    <row r="228" spans="1:5" s="11" customFormat="1" ht="24" customHeight="1" thickBot="1" x14ac:dyDescent="0.3">
      <c r="A228" s="11">
        <f t="shared" si="4"/>
        <v>8330</v>
      </c>
      <c r="B228" s="13">
        <f>+A228</f>
        <v>8330</v>
      </c>
      <c r="C228" s="118" t="s">
        <v>5138</v>
      </c>
      <c r="D228" s="118"/>
      <c r="E228" s="119"/>
    </row>
    <row r="229" spans="1:5" s="11" customFormat="1" ht="24" customHeight="1" x14ac:dyDescent="0.25">
      <c r="A229" s="11">
        <f t="shared" si="4"/>
        <v>8330</v>
      </c>
      <c r="B229" s="21"/>
      <c r="C229" s="15" t="s">
        <v>404</v>
      </c>
      <c r="D229" s="27" t="s">
        <v>5139</v>
      </c>
      <c r="E229" s="26" t="s">
        <v>191</v>
      </c>
    </row>
    <row r="230" spans="1:5" s="11" customFormat="1" ht="24" customHeight="1" x14ac:dyDescent="0.25">
      <c r="A230" s="11">
        <f t="shared" si="4"/>
        <v>8330</v>
      </c>
      <c r="B230" s="22"/>
      <c r="C230" s="16" t="s">
        <v>406</v>
      </c>
      <c r="D230" s="14" t="s">
        <v>5140</v>
      </c>
      <c r="E230" s="25" t="s">
        <v>191</v>
      </c>
    </row>
    <row r="231" spans="1:5" s="11" customFormat="1" ht="24" customHeight="1" x14ac:dyDescent="0.25">
      <c r="A231" s="11">
        <f t="shared" si="4"/>
        <v>8330</v>
      </c>
      <c r="B231" s="22"/>
      <c r="C231" s="16" t="s">
        <v>408</v>
      </c>
      <c r="D231" s="14" t="s">
        <v>5141</v>
      </c>
      <c r="E231" s="25" t="s">
        <v>191</v>
      </c>
    </row>
    <row r="232" spans="1:5" s="11" customFormat="1" ht="24" customHeight="1" x14ac:dyDescent="0.25">
      <c r="A232" s="11">
        <f t="shared" si="4"/>
        <v>8330</v>
      </c>
      <c r="B232" s="22"/>
      <c r="C232" s="16" t="s">
        <v>968</v>
      </c>
      <c r="D232" s="14" t="s">
        <v>1537</v>
      </c>
      <c r="E232" s="25" t="s">
        <v>52</v>
      </c>
    </row>
    <row r="233" spans="1:5" s="11" customFormat="1" ht="24" customHeight="1" x14ac:dyDescent="0.25">
      <c r="A233" s="11">
        <f t="shared" si="4"/>
        <v>8330</v>
      </c>
      <c r="B233" s="22"/>
      <c r="C233" s="16" t="s">
        <v>970</v>
      </c>
      <c r="D233" s="14" t="s">
        <v>4270</v>
      </c>
      <c r="E233" s="25" t="s">
        <v>52</v>
      </c>
    </row>
    <row r="234" spans="1:5" s="11" customFormat="1" ht="24" customHeight="1" x14ac:dyDescent="0.25">
      <c r="A234" s="11">
        <f t="shared" si="4"/>
        <v>8330</v>
      </c>
      <c r="B234" s="20"/>
      <c r="C234" s="16" t="s">
        <v>972</v>
      </c>
      <c r="D234" s="14" t="s">
        <v>4271</v>
      </c>
      <c r="E234" s="25" t="s">
        <v>52</v>
      </c>
    </row>
  </sheetData>
  <mergeCells count="30">
    <mergeCell ref="C228:E228"/>
    <mergeCell ref="C189:E189"/>
    <mergeCell ref="C197:E197"/>
    <mergeCell ref="C205:E205"/>
    <mergeCell ref="C213:E213"/>
    <mergeCell ref="C221:E221"/>
    <mergeCell ref="C173:E173"/>
    <mergeCell ref="C181:E181"/>
    <mergeCell ref="C95:E95"/>
    <mergeCell ref="C102:E102"/>
    <mergeCell ref="C110:E110"/>
    <mergeCell ref="C118:E118"/>
    <mergeCell ref="C126:E126"/>
    <mergeCell ref="C134:E134"/>
    <mergeCell ref="C142:E142"/>
    <mergeCell ref="C149:E149"/>
    <mergeCell ref="C157:E157"/>
    <mergeCell ref="C165:E165"/>
    <mergeCell ref="C87:E87"/>
    <mergeCell ref="C47:E47"/>
    <mergeCell ref="C55:E55"/>
    <mergeCell ref="C3:E3"/>
    <mergeCell ref="C11:E11"/>
    <mergeCell ref="C19:E19"/>
    <mergeCell ref="C25:E25"/>
    <mergeCell ref="C31:E31"/>
    <mergeCell ref="C39:E39"/>
    <mergeCell ref="C63:E63"/>
    <mergeCell ref="C71:E71"/>
    <mergeCell ref="C79:E79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146"/>
  <sheetViews>
    <sheetView showGridLines="0" topLeftCell="A85" zoomScaleNormal="100" workbookViewId="0">
      <selection activeCell="G97" sqref="G97"/>
    </sheetView>
  </sheetViews>
  <sheetFormatPr defaultColWidth="9.08984375" defaultRowHeight="12.5" x14ac:dyDescent="0.25"/>
  <cols>
    <col min="1" max="1" width="4.90625" style="48" bestFit="1" customWidth="1"/>
    <col min="2" max="2" width="6.54296875" style="48" bestFit="1" customWidth="1"/>
    <col min="3" max="3" width="2.453125" style="48" bestFit="1" customWidth="1"/>
    <col min="4" max="4" width="79" style="48" customWidth="1"/>
    <col min="5" max="5" width="4.6328125" style="48" customWidth="1"/>
    <col min="6" max="16384" width="9.08984375" style="48"/>
  </cols>
  <sheetData>
    <row r="1" spans="1:8" s="10" customFormat="1" ht="44.15" customHeight="1" thickBot="1" x14ac:dyDescent="0.3">
      <c r="B1" s="32" t="s">
        <v>383</v>
      </c>
      <c r="C1" s="33"/>
      <c r="D1" s="36" t="s">
        <v>4</v>
      </c>
      <c r="E1" s="38"/>
    </row>
    <row r="2" spans="1:8" s="11" customFormat="1" ht="21.9" customHeight="1" thickBot="1" x14ac:dyDescent="0.3">
      <c r="B2" s="10"/>
      <c r="E2" s="12"/>
    </row>
    <row r="3" spans="1:8" s="68" customFormat="1" ht="21.9" customHeight="1" thickBot="1" x14ac:dyDescent="0.3">
      <c r="B3" s="13">
        <v>10101</v>
      </c>
      <c r="C3" s="71"/>
      <c r="D3" s="71" t="s">
        <v>5543</v>
      </c>
      <c r="E3" s="72"/>
      <c r="F3" s="11"/>
      <c r="G3" s="11"/>
    </row>
    <row r="4" spans="1:8" s="68" customFormat="1" ht="21.9" customHeight="1" x14ac:dyDescent="0.25">
      <c r="B4" s="22"/>
      <c r="C4" s="16" t="s">
        <v>5500</v>
      </c>
      <c r="D4" s="14" t="s">
        <v>5536</v>
      </c>
      <c r="E4" s="25" t="s">
        <v>5537</v>
      </c>
      <c r="F4" s="12"/>
      <c r="G4" s="12"/>
      <c r="H4" s="69"/>
    </row>
    <row r="5" spans="1:8" s="68" customFormat="1" ht="21.9" customHeight="1" x14ac:dyDescent="0.25">
      <c r="B5" s="22"/>
      <c r="C5" s="16" t="s">
        <v>5502</v>
      </c>
      <c r="D5" s="14" t="s">
        <v>5538</v>
      </c>
      <c r="E5" s="25" t="s">
        <v>5539</v>
      </c>
      <c r="F5" s="11"/>
      <c r="G5" s="11"/>
    </row>
    <row r="6" spans="1:8" s="68" customFormat="1" ht="21.9" customHeight="1" x14ac:dyDescent="0.25">
      <c r="B6" s="22"/>
      <c r="C6" s="16" t="s">
        <v>5504</v>
      </c>
      <c r="D6" s="14" t="s">
        <v>5540</v>
      </c>
      <c r="E6" s="25" t="s">
        <v>5539</v>
      </c>
      <c r="F6" s="11"/>
      <c r="G6" s="11"/>
    </row>
    <row r="7" spans="1:8" s="68" customFormat="1" ht="21.9" customHeight="1" x14ac:dyDescent="0.25">
      <c r="B7" s="22"/>
      <c r="C7" s="16" t="s">
        <v>5506</v>
      </c>
      <c r="D7" s="14" t="s">
        <v>5541</v>
      </c>
      <c r="E7" s="25" t="s">
        <v>5537</v>
      </c>
      <c r="F7" s="11"/>
      <c r="G7" s="11"/>
    </row>
    <row r="8" spans="1:8" s="68" customFormat="1" ht="21.9" customHeight="1" x14ac:dyDescent="0.25">
      <c r="B8" s="20"/>
      <c r="C8" s="16" t="s">
        <v>5508</v>
      </c>
      <c r="D8" s="14" t="s">
        <v>5542</v>
      </c>
      <c r="E8" s="25" t="s">
        <v>5539</v>
      </c>
      <c r="F8" s="11"/>
      <c r="G8" s="11"/>
      <c r="H8" s="67"/>
    </row>
    <row r="9" spans="1:8" s="11" customFormat="1" ht="21.9" customHeight="1" thickBot="1" x14ac:dyDescent="0.3">
      <c r="A9" s="11">
        <f>+B3</f>
        <v>10101</v>
      </c>
      <c r="E9" s="12"/>
    </row>
    <row r="10" spans="1:8" s="11" customFormat="1" ht="21.9" customHeight="1" thickBot="1" x14ac:dyDescent="0.3">
      <c r="A10" s="11">
        <f>+IF(AND(OR(E11="V",E11="F"),AND(E10&lt;&gt;"V",E10&lt;&gt;"F")),+A9+1,A9)</f>
        <v>10102</v>
      </c>
      <c r="B10" s="82">
        <f>+A10</f>
        <v>10102</v>
      </c>
      <c r="C10" s="118" t="s">
        <v>3337</v>
      </c>
      <c r="D10" s="118"/>
      <c r="E10" s="119"/>
    </row>
    <row r="11" spans="1:8" s="11" customFormat="1" ht="21.9" customHeight="1" x14ac:dyDescent="0.25">
      <c r="A11" s="11">
        <f t="shared" ref="A11:A74" si="0">+IF(AND(OR(E12="V",E12="F"),AND(E11&lt;&gt;"V",E11&lt;&gt;"F")),+A10+1,A10)</f>
        <v>10102</v>
      </c>
      <c r="B11" s="22"/>
      <c r="C11" s="16" t="s">
        <v>404</v>
      </c>
      <c r="D11" s="14" t="s">
        <v>3338</v>
      </c>
      <c r="E11" s="25" t="s">
        <v>191</v>
      </c>
    </row>
    <row r="12" spans="1:8" s="11" customFormat="1" ht="21.9" customHeight="1" x14ac:dyDescent="0.25">
      <c r="A12" s="11">
        <f t="shared" si="0"/>
        <v>10102</v>
      </c>
      <c r="B12" s="22"/>
      <c r="C12" s="16" t="s">
        <v>406</v>
      </c>
      <c r="D12" s="14" t="s">
        <v>3339</v>
      </c>
      <c r="E12" s="25" t="s">
        <v>191</v>
      </c>
    </row>
    <row r="13" spans="1:8" s="11" customFormat="1" ht="21.9" customHeight="1" x14ac:dyDescent="0.25">
      <c r="A13" s="11">
        <f t="shared" si="0"/>
        <v>10102</v>
      </c>
      <c r="B13" s="22"/>
      <c r="C13" s="16" t="s">
        <v>408</v>
      </c>
      <c r="D13" s="14" t="s">
        <v>3340</v>
      </c>
      <c r="E13" s="25" t="s">
        <v>52</v>
      </c>
    </row>
    <row r="14" spans="1:8" s="11" customFormat="1" ht="21.9" customHeight="1" x14ac:dyDescent="0.25">
      <c r="A14" s="11">
        <f t="shared" si="0"/>
        <v>10102</v>
      </c>
      <c r="B14" s="22"/>
      <c r="C14" s="16" t="s">
        <v>968</v>
      </c>
      <c r="D14" s="14" t="s">
        <v>3341</v>
      </c>
      <c r="E14" s="25" t="s">
        <v>52</v>
      </c>
    </row>
    <row r="15" spans="1:8" s="11" customFormat="1" ht="21.9" customHeight="1" x14ac:dyDescent="0.25">
      <c r="A15" s="11">
        <f t="shared" si="0"/>
        <v>10102</v>
      </c>
      <c r="B15" s="20"/>
      <c r="C15" s="16" t="s">
        <v>970</v>
      </c>
      <c r="D15" s="14" t="s">
        <v>4881</v>
      </c>
      <c r="E15" s="25" t="s">
        <v>52</v>
      </c>
    </row>
    <row r="16" spans="1:8" s="11" customFormat="1" ht="21.9" customHeight="1" thickBot="1" x14ac:dyDescent="0.3">
      <c r="A16" s="11">
        <f t="shared" si="0"/>
        <v>10102</v>
      </c>
      <c r="E16" s="12"/>
    </row>
    <row r="17" spans="1:5" s="11" customFormat="1" ht="21.9" customHeight="1" thickBot="1" x14ac:dyDescent="0.3">
      <c r="A17" s="11">
        <f t="shared" si="0"/>
        <v>10103</v>
      </c>
      <c r="B17" s="82">
        <f>+A17</f>
        <v>10103</v>
      </c>
      <c r="C17" s="118" t="s">
        <v>1</v>
      </c>
      <c r="D17" s="118"/>
      <c r="E17" s="119"/>
    </row>
    <row r="18" spans="1:5" s="11" customFormat="1" ht="21.9" customHeight="1" x14ac:dyDescent="0.25">
      <c r="A18" s="11">
        <f t="shared" si="0"/>
        <v>10103</v>
      </c>
      <c r="B18" s="21"/>
      <c r="C18" s="15" t="s">
        <v>404</v>
      </c>
      <c r="D18" s="27" t="s">
        <v>610</v>
      </c>
      <c r="E18" s="26" t="s">
        <v>191</v>
      </c>
    </row>
    <row r="19" spans="1:5" s="11" customFormat="1" ht="21.9" customHeight="1" x14ac:dyDescent="0.25">
      <c r="A19" s="11">
        <f t="shared" si="0"/>
        <v>10103</v>
      </c>
      <c r="B19" s="22"/>
      <c r="C19" s="16" t="s">
        <v>406</v>
      </c>
      <c r="D19" s="14" t="s">
        <v>5302</v>
      </c>
      <c r="E19" s="25" t="s">
        <v>191</v>
      </c>
    </row>
    <row r="20" spans="1:5" s="11" customFormat="1" ht="21.9" customHeight="1" x14ac:dyDescent="0.25">
      <c r="A20" s="11">
        <f t="shared" si="0"/>
        <v>10103</v>
      </c>
      <c r="B20" s="22"/>
      <c r="C20" s="16" t="s">
        <v>408</v>
      </c>
      <c r="D20" s="14" t="s">
        <v>3342</v>
      </c>
      <c r="E20" s="25" t="s">
        <v>191</v>
      </c>
    </row>
    <row r="21" spans="1:5" s="11" customFormat="1" ht="21.9" customHeight="1" x14ac:dyDescent="0.25">
      <c r="A21" s="11">
        <f t="shared" si="0"/>
        <v>10103</v>
      </c>
      <c r="B21" s="22"/>
      <c r="C21" s="16" t="s">
        <v>968</v>
      </c>
      <c r="D21" s="14" t="s">
        <v>3343</v>
      </c>
      <c r="E21" s="25" t="s">
        <v>52</v>
      </c>
    </row>
    <row r="22" spans="1:5" s="11" customFormat="1" ht="21.9" customHeight="1" x14ac:dyDescent="0.25">
      <c r="A22" s="11">
        <f t="shared" si="0"/>
        <v>10103</v>
      </c>
      <c r="B22" s="22"/>
      <c r="C22" s="16" t="s">
        <v>970</v>
      </c>
      <c r="D22" s="14" t="s">
        <v>3344</v>
      </c>
      <c r="E22" s="25" t="s">
        <v>52</v>
      </c>
    </row>
    <row r="23" spans="1:5" s="11" customFormat="1" ht="21.9" customHeight="1" x14ac:dyDescent="0.25">
      <c r="A23" s="11">
        <f t="shared" si="0"/>
        <v>10103</v>
      </c>
      <c r="B23" s="20"/>
      <c r="C23" s="16" t="s">
        <v>972</v>
      </c>
      <c r="D23" s="14" t="s">
        <v>3345</v>
      </c>
      <c r="E23" s="25" t="s">
        <v>52</v>
      </c>
    </row>
    <row r="24" spans="1:5" s="11" customFormat="1" ht="21.9" customHeight="1" thickBot="1" x14ac:dyDescent="0.3">
      <c r="A24" s="11">
        <f t="shared" si="0"/>
        <v>10103</v>
      </c>
      <c r="E24" s="12"/>
    </row>
    <row r="25" spans="1:5" s="11" customFormat="1" ht="21.9" customHeight="1" thickBot="1" x14ac:dyDescent="0.3">
      <c r="A25" s="11">
        <f t="shared" si="0"/>
        <v>10104</v>
      </c>
      <c r="B25" s="82">
        <f>+A25</f>
        <v>10104</v>
      </c>
      <c r="C25" s="118" t="s">
        <v>4882</v>
      </c>
      <c r="D25" s="118"/>
      <c r="E25" s="119"/>
    </row>
    <row r="26" spans="1:5" s="11" customFormat="1" ht="21.9" customHeight="1" x14ac:dyDescent="0.25">
      <c r="A26" s="11">
        <f t="shared" si="0"/>
        <v>10104</v>
      </c>
      <c r="B26" s="21"/>
      <c r="C26" s="15" t="s">
        <v>404</v>
      </c>
      <c r="D26" s="27" t="s">
        <v>3346</v>
      </c>
      <c r="E26" s="26" t="s">
        <v>191</v>
      </c>
    </row>
    <row r="27" spans="1:5" s="11" customFormat="1" ht="21.9" customHeight="1" x14ac:dyDescent="0.25">
      <c r="A27" s="11">
        <f t="shared" si="0"/>
        <v>10104</v>
      </c>
      <c r="B27" s="22"/>
      <c r="C27" s="16" t="s">
        <v>406</v>
      </c>
      <c r="D27" s="14" t="s">
        <v>3347</v>
      </c>
      <c r="E27" s="25" t="s">
        <v>191</v>
      </c>
    </row>
    <row r="28" spans="1:5" s="11" customFormat="1" ht="21.9" customHeight="1" x14ac:dyDescent="0.25">
      <c r="A28" s="11">
        <f t="shared" si="0"/>
        <v>10104</v>
      </c>
      <c r="B28" s="22"/>
      <c r="C28" s="16" t="s">
        <v>408</v>
      </c>
      <c r="D28" s="14" t="s">
        <v>3348</v>
      </c>
      <c r="E28" s="25" t="s">
        <v>52</v>
      </c>
    </row>
    <row r="29" spans="1:5" s="11" customFormat="1" ht="21.9" customHeight="1" x14ac:dyDescent="0.25">
      <c r="A29" s="11">
        <f t="shared" si="0"/>
        <v>10104</v>
      </c>
      <c r="B29" s="22"/>
      <c r="C29" s="16" t="s">
        <v>968</v>
      </c>
      <c r="D29" s="14" t="s">
        <v>3349</v>
      </c>
      <c r="E29" s="25" t="s">
        <v>52</v>
      </c>
    </row>
    <row r="30" spans="1:5" s="11" customFormat="1" ht="21.9" customHeight="1" x14ac:dyDescent="0.25">
      <c r="A30" s="11">
        <f t="shared" si="0"/>
        <v>10104</v>
      </c>
      <c r="B30" s="22"/>
      <c r="C30" s="16" t="s">
        <v>970</v>
      </c>
      <c r="D30" s="14" t="s">
        <v>3350</v>
      </c>
      <c r="E30" s="25" t="s">
        <v>191</v>
      </c>
    </row>
    <row r="31" spans="1:5" s="11" customFormat="1" ht="21.9" customHeight="1" x14ac:dyDescent="0.25">
      <c r="A31" s="11">
        <f t="shared" si="0"/>
        <v>10104</v>
      </c>
      <c r="B31" s="20"/>
      <c r="C31" s="16" t="s">
        <v>972</v>
      </c>
      <c r="D31" s="14" t="s">
        <v>5169</v>
      </c>
      <c r="E31" s="25" t="s">
        <v>52</v>
      </c>
    </row>
    <row r="32" spans="1:5" s="11" customFormat="1" ht="21.9" customHeight="1" thickBot="1" x14ac:dyDescent="0.3">
      <c r="A32" s="11">
        <f t="shared" si="0"/>
        <v>10104</v>
      </c>
      <c r="E32" s="12"/>
    </row>
    <row r="33" spans="1:5" s="11" customFormat="1" ht="21.9" customHeight="1" thickBot="1" x14ac:dyDescent="0.3">
      <c r="A33" s="11">
        <f t="shared" si="0"/>
        <v>10105</v>
      </c>
      <c r="B33" s="82">
        <f>+A33</f>
        <v>10105</v>
      </c>
      <c r="C33" s="118" t="s">
        <v>2</v>
      </c>
      <c r="D33" s="118"/>
      <c r="E33" s="119"/>
    </row>
    <row r="34" spans="1:5" s="11" customFormat="1" ht="21.9" customHeight="1" x14ac:dyDescent="0.25">
      <c r="A34" s="11">
        <f t="shared" si="0"/>
        <v>10105</v>
      </c>
      <c r="B34" s="21"/>
      <c r="C34" s="15" t="s">
        <v>404</v>
      </c>
      <c r="D34" s="27" t="s">
        <v>4883</v>
      </c>
      <c r="E34" s="26" t="s">
        <v>191</v>
      </c>
    </row>
    <row r="35" spans="1:5" s="11" customFormat="1" ht="21.9" customHeight="1" x14ac:dyDescent="0.25">
      <c r="A35" s="11">
        <f t="shared" si="0"/>
        <v>10105</v>
      </c>
      <c r="B35" s="22"/>
      <c r="C35" s="16" t="s">
        <v>406</v>
      </c>
      <c r="D35" s="14" t="s">
        <v>4884</v>
      </c>
      <c r="E35" s="25" t="s">
        <v>191</v>
      </c>
    </row>
    <row r="36" spans="1:5" s="11" customFormat="1" ht="21.9" customHeight="1" x14ac:dyDescent="0.25">
      <c r="A36" s="11">
        <f t="shared" si="0"/>
        <v>10105</v>
      </c>
      <c r="B36" s="22"/>
      <c r="C36" s="16" t="s">
        <v>408</v>
      </c>
      <c r="D36" s="14" t="s">
        <v>4885</v>
      </c>
      <c r="E36" s="25" t="s">
        <v>191</v>
      </c>
    </row>
    <row r="37" spans="1:5" s="11" customFormat="1" ht="21.9" customHeight="1" x14ac:dyDescent="0.25">
      <c r="A37" s="11">
        <f t="shared" si="0"/>
        <v>10105</v>
      </c>
      <c r="B37" s="22"/>
      <c r="C37" s="16" t="s">
        <v>968</v>
      </c>
      <c r="D37" s="14" t="s">
        <v>4886</v>
      </c>
      <c r="E37" s="25" t="s">
        <v>52</v>
      </c>
    </row>
    <row r="38" spans="1:5" s="11" customFormat="1" ht="21.9" customHeight="1" x14ac:dyDescent="0.25">
      <c r="A38" s="11">
        <f t="shared" si="0"/>
        <v>10105</v>
      </c>
      <c r="B38" s="22"/>
      <c r="C38" s="16" t="s">
        <v>970</v>
      </c>
      <c r="D38" s="14" t="s">
        <v>3351</v>
      </c>
      <c r="E38" s="25" t="s">
        <v>52</v>
      </c>
    </row>
    <row r="39" spans="1:5" s="11" customFormat="1" ht="21.9" customHeight="1" x14ac:dyDescent="0.25">
      <c r="A39" s="11">
        <f t="shared" si="0"/>
        <v>10105</v>
      </c>
      <c r="B39" s="20"/>
      <c r="C39" s="16" t="s">
        <v>972</v>
      </c>
      <c r="D39" s="14" t="s">
        <v>3352</v>
      </c>
      <c r="E39" s="25" t="s">
        <v>52</v>
      </c>
    </row>
    <row r="40" spans="1:5" s="11" customFormat="1" ht="21.9" customHeight="1" thickBot="1" x14ac:dyDescent="0.3">
      <c r="A40" s="11">
        <f t="shared" si="0"/>
        <v>10105</v>
      </c>
      <c r="E40" s="12"/>
    </row>
    <row r="41" spans="1:5" s="11" customFormat="1" ht="21.9" customHeight="1" thickBot="1" x14ac:dyDescent="0.3">
      <c r="A41" s="11">
        <f t="shared" si="0"/>
        <v>10106</v>
      </c>
      <c r="B41" s="82">
        <f>+A41</f>
        <v>10106</v>
      </c>
      <c r="C41" s="118" t="s">
        <v>521</v>
      </c>
      <c r="D41" s="118"/>
      <c r="E41" s="119"/>
    </row>
    <row r="42" spans="1:5" s="11" customFormat="1" ht="21.9" customHeight="1" x14ac:dyDescent="0.25">
      <c r="A42" s="11">
        <f t="shared" si="0"/>
        <v>10106</v>
      </c>
      <c r="B42" s="21"/>
      <c r="C42" s="15" t="s">
        <v>404</v>
      </c>
      <c r="D42" s="27" t="s">
        <v>3353</v>
      </c>
      <c r="E42" s="26" t="s">
        <v>191</v>
      </c>
    </row>
    <row r="43" spans="1:5" s="11" customFormat="1" ht="21.9" customHeight="1" x14ac:dyDescent="0.25">
      <c r="A43" s="11">
        <f t="shared" si="0"/>
        <v>10106</v>
      </c>
      <c r="B43" s="22"/>
      <c r="C43" s="16" t="s">
        <v>406</v>
      </c>
      <c r="D43" s="14" t="s">
        <v>3354</v>
      </c>
      <c r="E43" s="25" t="s">
        <v>52</v>
      </c>
    </row>
    <row r="44" spans="1:5" s="11" customFormat="1" ht="21.9" customHeight="1" x14ac:dyDescent="0.25">
      <c r="A44" s="11">
        <f t="shared" si="0"/>
        <v>10106</v>
      </c>
      <c r="B44" s="22"/>
      <c r="C44" s="16" t="s">
        <v>408</v>
      </c>
      <c r="D44" s="14" t="s">
        <v>3355</v>
      </c>
      <c r="E44" s="25" t="s">
        <v>52</v>
      </c>
    </row>
    <row r="45" spans="1:5" s="11" customFormat="1" ht="21.9" customHeight="1" x14ac:dyDescent="0.25">
      <c r="A45" s="11">
        <f t="shared" si="0"/>
        <v>10106</v>
      </c>
      <c r="B45" s="22"/>
      <c r="C45" s="16" t="s">
        <v>968</v>
      </c>
      <c r="D45" s="14" t="s">
        <v>3356</v>
      </c>
      <c r="E45" s="25" t="s">
        <v>191</v>
      </c>
    </row>
    <row r="46" spans="1:5" s="11" customFormat="1" ht="21.9" customHeight="1" x14ac:dyDescent="0.25">
      <c r="A46" s="11">
        <f t="shared" si="0"/>
        <v>10106</v>
      </c>
      <c r="B46" s="22"/>
      <c r="C46" s="16" t="s">
        <v>970</v>
      </c>
      <c r="D46" s="14" t="s">
        <v>3357</v>
      </c>
      <c r="E46" s="25" t="s">
        <v>52</v>
      </c>
    </row>
    <row r="47" spans="1:5" s="11" customFormat="1" ht="21.9" customHeight="1" x14ac:dyDescent="0.25">
      <c r="A47" s="11">
        <f t="shared" si="0"/>
        <v>10106</v>
      </c>
      <c r="B47" s="20"/>
      <c r="C47" s="16" t="s">
        <v>972</v>
      </c>
      <c r="D47" s="14" t="s">
        <v>3358</v>
      </c>
      <c r="E47" s="25" t="s">
        <v>191</v>
      </c>
    </row>
    <row r="48" spans="1:5" s="11" customFormat="1" ht="21.9" customHeight="1" thickBot="1" x14ac:dyDescent="0.3">
      <c r="A48" s="11">
        <f t="shared" si="0"/>
        <v>10106</v>
      </c>
      <c r="E48" s="12"/>
    </row>
    <row r="49" spans="1:5" s="11" customFormat="1" ht="21.9" customHeight="1" thickBot="1" x14ac:dyDescent="0.3">
      <c r="A49" s="11">
        <f t="shared" si="0"/>
        <v>10107</v>
      </c>
      <c r="B49" s="82">
        <f>+A49</f>
        <v>10107</v>
      </c>
      <c r="C49" s="123" t="s">
        <v>516</v>
      </c>
      <c r="D49" s="123"/>
      <c r="E49" s="123"/>
    </row>
    <row r="50" spans="1:5" s="11" customFormat="1" ht="21.9" customHeight="1" x14ac:dyDescent="0.25">
      <c r="A50" s="11">
        <f t="shared" si="0"/>
        <v>10107</v>
      </c>
      <c r="B50" s="34"/>
      <c r="C50" s="16" t="s">
        <v>404</v>
      </c>
      <c r="D50" s="14" t="s">
        <v>3359</v>
      </c>
      <c r="E50" s="25" t="s">
        <v>191</v>
      </c>
    </row>
    <row r="51" spans="1:5" s="11" customFormat="1" ht="21.9" customHeight="1" x14ac:dyDescent="0.25">
      <c r="A51" s="11">
        <f t="shared" si="0"/>
        <v>10107</v>
      </c>
      <c r="B51" s="22"/>
      <c r="C51" s="16" t="s">
        <v>406</v>
      </c>
      <c r="D51" s="14" t="s">
        <v>3360</v>
      </c>
      <c r="E51" s="25" t="s">
        <v>191</v>
      </c>
    </row>
    <row r="52" spans="1:5" s="11" customFormat="1" ht="21.9" customHeight="1" x14ac:dyDescent="0.25">
      <c r="A52" s="11">
        <f t="shared" si="0"/>
        <v>10107</v>
      </c>
      <c r="B52" s="22"/>
      <c r="C52" s="16" t="s">
        <v>408</v>
      </c>
      <c r="D52" s="14" t="s">
        <v>3361</v>
      </c>
      <c r="E52" s="25" t="s">
        <v>52</v>
      </c>
    </row>
    <row r="53" spans="1:5" s="11" customFormat="1" ht="21.9" customHeight="1" x14ac:dyDescent="0.25">
      <c r="A53" s="11">
        <f t="shared" si="0"/>
        <v>10107</v>
      </c>
      <c r="B53" s="22"/>
      <c r="C53" s="16" t="s">
        <v>968</v>
      </c>
      <c r="D53" s="14" t="s">
        <v>3362</v>
      </c>
      <c r="E53" s="25" t="s">
        <v>52</v>
      </c>
    </row>
    <row r="54" spans="1:5" s="11" customFormat="1" ht="21.9" customHeight="1" x14ac:dyDescent="0.25">
      <c r="A54" s="11">
        <f t="shared" si="0"/>
        <v>10107</v>
      </c>
      <c r="B54" s="22"/>
      <c r="C54" s="16" t="s">
        <v>970</v>
      </c>
      <c r="D54" s="14" t="s">
        <v>3363</v>
      </c>
      <c r="E54" s="25" t="s">
        <v>52</v>
      </c>
    </row>
    <row r="55" spans="1:5" s="11" customFormat="1" ht="21.9" customHeight="1" x14ac:dyDescent="0.25">
      <c r="A55" s="11">
        <f t="shared" si="0"/>
        <v>10107</v>
      </c>
      <c r="B55" s="20"/>
      <c r="C55" s="16" t="s">
        <v>972</v>
      </c>
      <c r="D55" s="14" t="s">
        <v>3364</v>
      </c>
      <c r="E55" s="25" t="s">
        <v>191</v>
      </c>
    </row>
    <row r="56" spans="1:5" s="11" customFormat="1" ht="21.9" customHeight="1" thickBot="1" x14ac:dyDescent="0.3">
      <c r="A56" s="11">
        <f t="shared" si="0"/>
        <v>10107</v>
      </c>
      <c r="E56" s="12"/>
    </row>
    <row r="57" spans="1:5" s="11" customFormat="1" ht="21.9" customHeight="1" thickBot="1" x14ac:dyDescent="0.3">
      <c r="A57" s="11">
        <f t="shared" si="0"/>
        <v>10108</v>
      </c>
      <c r="B57" s="82">
        <f>+A57</f>
        <v>10108</v>
      </c>
      <c r="C57" s="118" t="s">
        <v>147</v>
      </c>
      <c r="D57" s="118"/>
      <c r="E57" s="119"/>
    </row>
    <row r="58" spans="1:5" s="11" customFormat="1" ht="21.9" customHeight="1" x14ac:dyDescent="0.25">
      <c r="A58" s="11">
        <f t="shared" si="0"/>
        <v>10108</v>
      </c>
      <c r="B58" s="21"/>
      <c r="C58" s="15" t="s">
        <v>404</v>
      </c>
      <c r="D58" s="27" t="s">
        <v>5303</v>
      </c>
      <c r="E58" s="26" t="s">
        <v>191</v>
      </c>
    </row>
    <row r="59" spans="1:5" s="11" customFormat="1" ht="21.9" customHeight="1" x14ac:dyDescent="0.25">
      <c r="A59" s="11">
        <f t="shared" si="0"/>
        <v>10108</v>
      </c>
      <c r="B59" s="22"/>
      <c r="C59" s="16" t="s">
        <v>406</v>
      </c>
      <c r="D59" s="14" t="s">
        <v>5304</v>
      </c>
      <c r="E59" s="25" t="s">
        <v>191</v>
      </c>
    </row>
    <row r="60" spans="1:5" s="11" customFormat="1" ht="21.9" customHeight="1" x14ac:dyDescent="0.25">
      <c r="A60" s="11">
        <f t="shared" si="0"/>
        <v>10108</v>
      </c>
      <c r="B60" s="22"/>
      <c r="C60" s="16" t="s">
        <v>408</v>
      </c>
      <c r="D60" s="14" t="s">
        <v>3556</v>
      </c>
      <c r="E60" s="25" t="s">
        <v>52</v>
      </c>
    </row>
    <row r="61" spans="1:5" s="11" customFormat="1" ht="21.9" customHeight="1" x14ac:dyDescent="0.25">
      <c r="A61" s="11">
        <f t="shared" si="0"/>
        <v>10108</v>
      </c>
      <c r="B61" s="22"/>
      <c r="C61" s="16" t="s">
        <v>968</v>
      </c>
      <c r="D61" s="14" t="s">
        <v>3557</v>
      </c>
      <c r="E61" s="25" t="s">
        <v>52</v>
      </c>
    </row>
    <row r="62" spans="1:5" s="11" customFormat="1" ht="21.9" customHeight="1" x14ac:dyDescent="0.25">
      <c r="A62" s="11">
        <f t="shared" si="0"/>
        <v>10108</v>
      </c>
      <c r="B62" s="20"/>
      <c r="C62" s="16" t="s">
        <v>970</v>
      </c>
      <c r="D62" s="14" t="s">
        <v>3365</v>
      </c>
      <c r="E62" s="25" t="s">
        <v>52</v>
      </c>
    </row>
    <row r="63" spans="1:5" s="11" customFormat="1" ht="21.9" customHeight="1" thickBot="1" x14ac:dyDescent="0.3">
      <c r="A63" s="11">
        <f t="shared" si="0"/>
        <v>10108</v>
      </c>
      <c r="E63" s="12"/>
    </row>
    <row r="64" spans="1:5" s="11" customFormat="1" ht="21.9" customHeight="1" thickBot="1" x14ac:dyDescent="0.3">
      <c r="A64" s="11">
        <f t="shared" si="0"/>
        <v>10109</v>
      </c>
      <c r="B64" s="82">
        <f>+A64</f>
        <v>10109</v>
      </c>
      <c r="C64" s="118" t="s">
        <v>517</v>
      </c>
      <c r="D64" s="118"/>
      <c r="E64" s="119"/>
    </row>
    <row r="65" spans="1:5" s="11" customFormat="1" ht="21.9" customHeight="1" x14ac:dyDescent="0.25">
      <c r="A65" s="11">
        <f t="shared" si="0"/>
        <v>10109</v>
      </c>
      <c r="B65" s="21"/>
      <c r="C65" s="15" t="s">
        <v>404</v>
      </c>
      <c r="D65" s="27" t="s">
        <v>3366</v>
      </c>
      <c r="E65" s="26" t="s">
        <v>191</v>
      </c>
    </row>
    <row r="66" spans="1:5" s="11" customFormat="1" ht="21.9" customHeight="1" x14ac:dyDescent="0.25">
      <c r="A66" s="11">
        <f t="shared" si="0"/>
        <v>10109</v>
      </c>
      <c r="B66" s="22"/>
      <c r="C66" s="16" t="s">
        <v>406</v>
      </c>
      <c r="D66" s="14" t="s">
        <v>3367</v>
      </c>
      <c r="E66" s="25" t="s">
        <v>191</v>
      </c>
    </row>
    <row r="67" spans="1:5" s="11" customFormat="1" ht="21.9" customHeight="1" x14ac:dyDescent="0.25">
      <c r="A67" s="11">
        <f t="shared" si="0"/>
        <v>10109</v>
      </c>
      <c r="B67" s="22"/>
      <c r="C67" s="16" t="s">
        <v>408</v>
      </c>
      <c r="D67" s="14" t="s">
        <v>3368</v>
      </c>
      <c r="E67" s="25" t="s">
        <v>52</v>
      </c>
    </row>
    <row r="68" spans="1:5" s="11" customFormat="1" ht="21.9" customHeight="1" x14ac:dyDescent="0.25">
      <c r="A68" s="11">
        <f t="shared" si="0"/>
        <v>10109</v>
      </c>
      <c r="B68" s="22"/>
      <c r="C68" s="16" t="s">
        <v>968</v>
      </c>
      <c r="D68" s="14" t="s">
        <v>3369</v>
      </c>
      <c r="E68" s="25" t="s">
        <v>52</v>
      </c>
    </row>
    <row r="69" spans="1:5" s="11" customFormat="1" ht="21.9" customHeight="1" x14ac:dyDescent="0.25">
      <c r="A69" s="11">
        <f t="shared" si="0"/>
        <v>10109</v>
      </c>
      <c r="B69" s="20"/>
      <c r="C69" s="16" t="s">
        <v>970</v>
      </c>
      <c r="D69" s="14" t="s">
        <v>3370</v>
      </c>
      <c r="E69" s="25" t="s">
        <v>52</v>
      </c>
    </row>
    <row r="70" spans="1:5" s="11" customFormat="1" ht="21.9" customHeight="1" thickBot="1" x14ac:dyDescent="0.3">
      <c r="A70" s="11">
        <f t="shared" si="0"/>
        <v>10109</v>
      </c>
      <c r="E70" s="12"/>
    </row>
    <row r="71" spans="1:5" s="11" customFormat="1" ht="21.9" customHeight="1" thickBot="1" x14ac:dyDescent="0.3">
      <c r="A71" s="11">
        <f t="shared" si="0"/>
        <v>10110</v>
      </c>
      <c r="B71" s="82">
        <f>+A71</f>
        <v>10110</v>
      </c>
      <c r="C71" s="118" t="s">
        <v>355</v>
      </c>
      <c r="D71" s="118"/>
      <c r="E71" s="119"/>
    </row>
    <row r="72" spans="1:5" s="11" customFormat="1" ht="21.9" customHeight="1" x14ac:dyDescent="0.25">
      <c r="A72" s="11">
        <f t="shared" si="0"/>
        <v>10110</v>
      </c>
      <c r="B72" s="21"/>
      <c r="C72" s="15" t="s">
        <v>404</v>
      </c>
      <c r="D72" s="27" t="s">
        <v>3371</v>
      </c>
      <c r="E72" s="26" t="s">
        <v>191</v>
      </c>
    </row>
    <row r="73" spans="1:5" s="11" customFormat="1" ht="21.9" customHeight="1" x14ac:dyDescent="0.25">
      <c r="A73" s="11">
        <f t="shared" si="0"/>
        <v>10110</v>
      </c>
      <c r="B73" s="22"/>
      <c r="C73" s="16" t="s">
        <v>406</v>
      </c>
      <c r="D73" s="14" t="s">
        <v>3372</v>
      </c>
      <c r="E73" s="25" t="s">
        <v>52</v>
      </c>
    </row>
    <row r="74" spans="1:5" s="11" customFormat="1" ht="21.9" customHeight="1" x14ac:dyDescent="0.25">
      <c r="A74" s="11">
        <f t="shared" si="0"/>
        <v>10110</v>
      </c>
      <c r="B74" s="22"/>
      <c r="C74" s="16" t="s">
        <v>408</v>
      </c>
      <c r="D74" s="14" t="s">
        <v>3373</v>
      </c>
      <c r="E74" s="25" t="s">
        <v>52</v>
      </c>
    </row>
    <row r="75" spans="1:5" s="11" customFormat="1" ht="21.9" customHeight="1" x14ac:dyDescent="0.25">
      <c r="A75" s="11">
        <f t="shared" ref="A75:A105" si="1">+IF(AND(OR(E76="V",E76="F"),AND(E75&lt;&gt;"V",E75&lt;&gt;"F")),+A74+1,A74)</f>
        <v>10110</v>
      </c>
      <c r="B75" s="20"/>
      <c r="C75" s="16" t="s">
        <v>968</v>
      </c>
      <c r="D75" s="14" t="s">
        <v>3374</v>
      </c>
      <c r="E75" s="25" t="s">
        <v>52</v>
      </c>
    </row>
    <row r="76" spans="1:5" s="11" customFormat="1" ht="21.9" customHeight="1" thickBot="1" x14ac:dyDescent="0.3">
      <c r="A76" s="11">
        <f t="shared" si="1"/>
        <v>10110</v>
      </c>
      <c r="E76" s="12"/>
    </row>
    <row r="77" spans="1:5" s="11" customFormat="1" ht="21.9" customHeight="1" thickBot="1" x14ac:dyDescent="0.3">
      <c r="A77" s="11">
        <f t="shared" si="1"/>
        <v>10111</v>
      </c>
      <c r="B77" s="82">
        <f>+A77</f>
        <v>10111</v>
      </c>
      <c r="C77" s="118" t="s">
        <v>3558</v>
      </c>
      <c r="D77" s="118"/>
      <c r="E77" s="119"/>
    </row>
    <row r="78" spans="1:5" s="11" customFormat="1" ht="21.9" customHeight="1" x14ac:dyDescent="0.25">
      <c r="A78" s="11">
        <f t="shared" si="1"/>
        <v>10111</v>
      </c>
      <c r="B78" s="21"/>
      <c r="C78" s="15" t="s">
        <v>404</v>
      </c>
      <c r="D78" s="27" t="s">
        <v>3375</v>
      </c>
      <c r="E78" s="26" t="s">
        <v>191</v>
      </c>
    </row>
    <row r="79" spans="1:5" s="11" customFormat="1" ht="21.9" customHeight="1" x14ac:dyDescent="0.25">
      <c r="A79" s="11">
        <f t="shared" si="1"/>
        <v>10111</v>
      </c>
      <c r="B79" s="22"/>
      <c r="C79" s="16" t="s">
        <v>406</v>
      </c>
      <c r="D79" s="14" t="s">
        <v>3371</v>
      </c>
      <c r="E79" s="25" t="s">
        <v>52</v>
      </c>
    </row>
    <row r="80" spans="1:5" s="11" customFormat="1" ht="21.9" customHeight="1" x14ac:dyDescent="0.25">
      <c r="A80" s="11">
        <f t="shared" si="1"/>
        <v>10111</v>
      </c>
      <c r="B80" s="22"/>
      <c r="C80" s="16" t="s">
        <v>408</v>
      </c>
      <c r="D80" s="14" t="s">
        <v>3372</v>
      </c>
      <c r="E80" s="25" t="s">
        <v>52</v>
      </c>
    </row>
    <row r="81" spans="1:5" s="11" customFormat="1" ht="21.9" customHeight="1" x14ac:dyDescent="0.25">
      <c r="A81" s="11">
        <f t="shared" si="1"/>
        <v>10111</v>
      </c>
      <c r="B81" s="20"/>
      <c r="C81" s="16" t="s">
        <v>968</v>
      </c>
      <c r="D81" s="14" t="s">
        <v>3374</v>
      </c>
      <c r="E81" s="25" t="s">
        <v>52</v>
      </c>
    </row>
    <row r="82" spans="1:5" s="11" customFormat="1" ht="21.9" customHeight="1" thickBot="1" x14ac:dyDescent="0.3">
      <c r="A82" s="11">
        <f t="shared" si="1"/>
        <v>10111</v>
      </c>
      <c r="E82" s="12"/>
    </row>
    <row r="83" spans="1:5" s="11" customFormat="1" ht="21.9" customHeight="1" thickBot="1" x14ac:dyDescent="0.3">
      <c r="A83" s="11">
        <f t="shared" si="1"/>
        <v>10112</v>
      </c>
      <c r="B83" s="82">
        <f>+A83</f>
        <v>10112</v>
      </c>
      <c r="C83" s="118" t="s">
        <v>356</v>
      </c>
      <c r="D83" s="118"/>
      <c r="E83" s="119"/>
    </row>
    <row r="84" spans="1:5" s="11" customFormat="1" ht="21.9" customHeight="1" x14ac:dyDescent="0.25">
      <c r="A84" s="11">
        <f t="shared" si="1"/>
        <v>10112</v>
      </c>
      <c r="B84" s="21"/>
      <c r="C84" s="15" t="s">
        <v>404</v>
      </c>
      <c r="D84" s="27" t="s">
        <v>3373</v>
      </c>
      <c r="E84" s="26" t="s">
        <v>191</v>
      </c>
    </row>
    <row r="85" spans="1:5" s="11" customFormat="1" ht="21.9" customHeight="1" x14ac:dyDescent="0.25">
      <c r="A85" s="11">
        <f t="shared" si="1"/>
        <v>10112</v>
      </c>
      <c r="B85" s="22"/>
      <c r="C85" s="16" t="s">
        <v>406</v>
      </c>
      <c r="D85" s="14" t="s">
        <v>3371</v>
      </c>
      <c r="E85" s="25" t="s">
        <v>52</v>
      </c>
    </row>
    <row r="86" spans="1:5" s="11" customFormat="1" ht="21.9" customHeight="1" x14ac:dyDescent="0.25">
      <c r="A86" s="11">
        <f t="shared" si="1"/>
        <v>10112</v>
      </c>
      <c r="B86" s="22"/>
      <c r="C86" s="16" t="s">
        <v>408</v>
      </c>
      <c r="D86" s="14" t="s">
        <v>3372</v>
      </c>
      <c r="E86" s="25" t="s">
        <v>52</v>
      </c>
    </row>
    <row r="87" spans="1:5" s="11" customFormat="1" ht="21.9" customHeight="1" x14ac:dyDescent="0.25">
      <c r="A87" s="11">
        <f t="shared" si="1"/>
        <v>10112</v>
      </c>
      <c r="B87" s="20"/>
      <c r="C87" s="16" t="s">
        <v>968</v>
      </c>
      <c r="D87" s="14" t="s">
        <v>3375</v>
      </c>
      <c r="E87" s="25" t="s">
        <v>52</v>
      </c>
    </row>
    <row r="88" spans="1:5" s="11" customFormat="1" ht="21.9" customHeight="1" thickBot="1" x14ac:dyDescent="0.3">
      <c r="A88" s="11">
        <f t="shared" si="1"/>
        <v>10112</v>
      </c>
      <c r="E88" s="12"/>
    </row>
    <row r="89" spans="1:5" s="11" customFormat="1" ht="21.9" customHeight="1" thickBot="1" x14ac:dyDescent="0.3">
      <c r="A89" s="11">
        <f t="shared" si="1"/>
        <v>10113</v>
      </c>
      <c r="B89" s="82">
        <f>+A89</f>
        <v>10113</v>
      </c>
      <c r="C89" s="118" t="s">
        <v>357</v>
      </c>
      <c r="D89" s="118"/>
      <c r="E89" s="119"/>
    </row>
    <row r="90" spans="1:5" s="11" customFormat="1" ht="21.9" customHeight="1" x14ac:dyDescent="0.25">
      <c r="A90" s="11">
        <f t="shared" si="1"/>
        <v>10113</v>
      </c>
      <c r="B90" s="21"/>
      <c r="C90" s="15" t="s">
        <v>404</v>
      </c>
      <c r="D90" s="27" t="s">
        <v>3560</v>
      </c>
      <c r="E90" s="26" t="s">
        <v>191</v>
      </c>
    </row>
    <row r="91" spans="1:5" s="11" customFormat="1" ht="21.9" customHeight="1" x14ac:dyDescent="0.25">
      <c r="A91" s="11">
        <f t="shared" si="1"/>
        <v>10113</v>
      </c>
      <c r="B91" s="22"/>
      <c r="C91" s="16" t="s">
        <v>406</v>
      </c>
      <c r="D91" s="14" t="s">
        <v>2073</v>
      </c>
      <c r="E91" s="25" t="s">
        <v>52</v>
      </c>
    </row>
    <row r="92" spans="1:5" s="11" customFormat="1" ht="21.9" customHeight="1" x14ac:dyDescent="0.25">
      <c r="A92" s="11">
        <f t="shared" si="1"/>
        <v>10113</v>
      </c>
      <c r="B92" s="22"/>
      <c r="C92" s="16" t="s">
        <v>408</v>
      </c>
      <c r="D92" s="14" t="s">
        <v>1098</v>
      </c>
      <c r="E92" s="25" t="s">
        <v>52</v>
      </c>
    </row>
    <row r="93" spans="1:5" s="11" customFormat="1" ht="21.9" customHeight="1" x14ac:dyDescent="0.25">
      <c r="A93" s="11">
        <f t="shared" si="1"/>
        <v>10113</v>
      </c>
      <c r="B93" s="20"/>
      <c r="C93" s="16" t="s">
        <v>968</v>
      </c>
      <c r="D93" s="14" t="s">
        <v>3376</v>
      </c>
      <c r="E93" s="25" t="s">
        <v>52</v>
      </c>
    </row>
    <row r="94" spans="1:5" s="11" customFormat="1" ht="21.9" customHeight="1" thickBot="1" x14ac:dyDescent="0.3">
      <c r="A94" s="11">
        <f t="shared" si="1"/>
        <v>10113</v>
      </c>
      <c r="E94" s="12"/>
    </row>
    <row r="95" spans="1:5" s="11" customFormat="1" ht="21.9" customHeight="1" thickBot="1" x14ac:dyDescent="0.3">
      <c r="A95" s="11">
        <f t="shared" si="1"/>
        <v>10114</v>
      </c>
      <c r="B95" s="82">
        <f>+A95</f>
        <v>10114</v>
      </c>
      <c r="C95" s="118" t="s">
        <v>3559</v>
      </c>
      <c r="D95" s="118"/>
      <c r="E95" s="119"/>
    </row>
    <row r="96" spans="1:5" s="11" customFormat="1" ht="21.9" customHeight="1" x14ac:dyDescent="0.25">
      <c r="A96" s="11">
        <f t="shared" si="1"/>
        <v>10114</v>
      </c>
      <c r="B96" s="21"/>
      <c r="C96" s="15" t="s">
        <v>404</v>
      </c>
      <c r="D96" s="27" t="s">
        <v>1099</v>
      </c>
      <c r="E96" s="26" t="s">
        <v>52</v>
      </c>
    </row>
    <row r="97" spans="1:5" s="11" customFormat="1" ht="21.9" customHeight="1" x14ac:dyDescent="0.25">
      <c r="A97" s="11">
        <f t="shared" si="1"/>
        <v>10114</v>
      </c>
      <c r="B97" s="22"/>
      <c r="C97" s="16" t="s">
        <v>406</v>
      </c>
      <c r="D97" s="14" t="s">
        <v>3377</v>
      </c>
      <c r="E97" s="25" t="s">
        <v>191</v>
      </c>
    </row>
    <row r="98" spans="1:5" s="11" customFormat="1" ht="21.9" customHeight="1" x14ac:dyDescent="0.25">
      <c r="A98" s="11">
        <f t="shared" si="1"/>
        <v>10114</v>
      </c>
      <c r="B98" s="22"/>
      <c r="C98" s="16" t="s">
        <v>408</v>
      </c>
      <c r="D98" s="14" t="s">
        <v>3378</v>
      </c>
      <c r="E98" s="25" t="s">
        <v>52</v>
      </c>
    </row>
    <row r="99" spans="1:5" s="11" customFormat="1" ht="21.9" customHeight="1" x14ac:dyDescent="0.25">
      <c r="A99" s="11">
        <f t="shared" si="1"/>
        <v>10114</v>
      </c>
      <c r="B99" s="20"/>
      <c r="C99" s="16" t="s">
        <v>968</v>
      </c>
      <c r="D99" s="14" t="s">
        <v>1096</v>
      </c>
      <c r="E99" s="25" t="s">
        <v>52</v>
      </c>
    </row>
    <row r="100" spans="1:5" s="11" customFormat="1" ht="21.9" customHeight="1" thickBot="1" x14ac:dyDescent="0.3">
      <c r="A100" s="11">
        <f t="shared" si="1"/>
        <v>10114</v>
      </c>
      <c r="E100" s="12"/>
    </row>
    <row r="101" spans="1:5" s="11" customFormat="1" ht="21.9" customHeight="1" thickBot="1" x14ac:dyDescent="0.3">
      <c r="A101" s="11">
        <f t="shared" si="1"/>
        <v>10115</v>
      </c>
      <c r="B101" s="13">
        <f>+A101</f>
        <v>10115</v>
      </c>
      <c r="C101" s="118" t="s">
        <v>3561</v>
      </c>
      <c r="D101" s="118"/>
      <c r="E101" s="119"/>
    </row>
    <row r="102" spans="1:5" s="11" customFormat="1" ht="21.9" customHeight="1" x14ac:dyDescent="0.25">
      <c r="A102" s="11">
        <f t="shared" si="1"/>
        <v>10115</v>
      </c>
      <c r="B102" s="21"/>
      <c r="C102" s="15" t="s">
        <v>404</v>
      </c>
      <c r="D102" s="27" t="s">
        <v>3378</v>
      </c>
      <c r="E102" s="26" t="s">
        <v>191</v>
      </c>
    </row>
    <row r="103" spans="1:5" s="11" customFormat="1" ht="21.9" customHeight="1" x14ac:dyDescent="0.25">
      <c r="A103" s="11">
        <f t="shared" si="1"/>
        <v>10115</v>
      </c>
      <c r="B103" s="22"/>
      <c r="C103" s="16" t="s">
        <v>406</v>
      </c>
      <c r="D103" s="14" t="s">
        <v>1096</v>
      </c>
      <c r="E103" s="25" t="s">
        <v>52</v>
      </c>
    </row>
    <row r="104" spans="1:5" s="11" customFormat="1" ht="21.9" customHeight="1" x14ac:dyDescent="0.25">
      <c r="A104" s="11">
        <f t="shared" si="1"/>
        <v>10115</v>
      </c>
      <c r="B104" s="22"/>
      <c r="C104" s="16" t="s">
        <v>408</v>
      </c>
      <c r="D104" s="14" t="s">
        <v>3562</v>
      </c>
      <c r="E104" s="25" t="s">
        <v>52</v>
      </c>
    </row>
    <row r="105" spans="1:5" s="11" customFormat="1" ht="21.9" customHeight="1" x14ac:dyDescent="0.25">
      <c r="A105" s="11">
        <f t="shared" si="1"/>
        <v>10115</v>
      </c>
      <c r="B105" s="20"/>
      <c r="C105" s="16" t="s">
        <v>968</v>
      </c>
      <c r="D105" s="14" t="s">
        <v>3379</v>
      </c>
      <c r="E105" s="25" t="s">
        <v>52</v>
      </c>
    </row>
    <row r="106" spans="1:5" x14ac:dyDescent="0.25">
      <c r="A106" s="11"/>
    </row>
    <row r="107" spans="1:5" x14ac:dyDescent="0.25">
      <c r="A107" s="11"/>
    </row>
    <row r="108" spans="1:5" x14ac:dyDescent="0.25">
      <c r="A108" s="11"/>
    </row>
    <row r="109" spans="1:5" x14ac:dyDescent="0.25">
      <c r="A109" s="11"/>
    </row>
    <row r="110" spans="1:5" x14ac:dyDescent="0.25">
      <c r="A110" s="11"/>
    </row>
    <row r="111" spans="1:5" x14ac:dyDescent="0.25">
      <c r="A111" s="11"/>
    </row>
    <row r="112" spans="1:5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</sheetData>
  <mergeCells count="14">
    <mergeCell ref="C89:E89"/>
    <mergeCell ref="C95:E95"/>
    <mergeCell ref="C101:E101"/>
    <mergeCell ref="C49:E49"/>
    <mergeCell ref="C57:E57"/>
    <mergeCell ref="C64:E64"/>
    <mergeCell ref="C71:E71"/>
    <mergeCell ref="C77:E77"/>
    <mergeCell ref="C83:E83"/>
    <mergeCell ref="C33:E33"/>
    <mergeCell ref="C41:E41"/>
    <mergeCell ref="C10:E10"/>
    <mergeCell ref="C17:E17"/>
    <mergeCell ref="C25:E25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147"/>
  <sheetViews>
    <sheetView showGridLines="0" topLeftCell="A45" zoomScaleNormal="100" workbookViewId="0">
      <selection activeCell="E65" sqref="B1:E65"/>
    </sheetView>
  </sheetViews>
  <sheetFormatPr defaultColWidth="9.08984375" defaultRowHeight="12.5" x14ac:dyDescent="0.25"/>
  <cols>
    <col min="1" max="1" width="4.90625" style="48" bestFit="1" customWidth="1"/>
    <col min="2" max="2" width="6.6328125" style="48" bestFit="1" customWidth="1"/>
    <col min="3" max="3" width="2.453125" style="48" bestFit="1" customWidth="1"/>
    <col min="4" max="4" width="79.90625" style="48" customWidth="1"/>
    <col min="5" max="5" width="4.54296875" style="48" customWidth="1"/>
    <col min="6" max="16384" width="9.08984375" style="48"/>
  </cols>
  <sheetData>
    <row r="1" spans="1:5" s="10" customFormat="1" ht="44.15" customHeight="1" thickBot="1" x14ac:dyDescent="0.3">
      <c r="B1" s="32" t="s">
        <v>384</v>
      </c>
      <c r="C1" s="33"/>
      <c r="D1" s="36" t="s">
        <v>3563</v>
      </c>
      <c r="E1" s="38"/>
    </row>
    <row r="2" spans="1:5" s="10" customFormat="1" ht="21.9" customHeight="1" thickBot="1" x14ac:dyDescent="0.3">
      <c r="E2" s="18"/>
    </row>
    <row r="3" spans="1:5" s="11" customFormat="1" ht="21.9" customHeight="1" thickBot="1" x14ac:dyDescent="0.3">
      <c r="B3" s="13">
        <v>10201</v>
      </c>
      <c r="C3" s="118" t="s">
        <v>302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3380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3381</v>
      </c>
      <c r="E5" s="25" t="s">
        <v>52</v>
      </c>
    </row>
    <row r="6" spans="1:5" s="11" customFormat="1" ht="21.9" customHeight="1" x14ac:dyDescent="0.25">
      <c r="B6" s="22"/>
      <c r="C6" s="16" t="s">
        <v>408</v>
      </c>
      <c r="D6" s="14" t="s">
        <v>3382</v>
      </c>
      <c r="E6" s="25" t="s">
        <v>191</v>
      </c>
    </row>
    <row r="7" spans="1:5" s="11" customFormat="1" ht="21.9" customHeight="1" x14ac:dyDescent="0.25">
      <c r="B7" s="22"/>
      <c r="C7" s="16" t="s">
        <v>968</v>
      </c>
      <c r="D7" s="14" t="s">
        <v>3383</v>
      </c>
      <c r="E7" s="25" t="s">
        <v>52</v>
      </c>
    </row>
    <row r="8" spans="1:5" s="11" customFormat="1" ht="21.9" customHeight="1" x14ac:dyDescent="0.25">
      <c r="B8" s="22"/>
      <c r="C8" s="16" t="s">
        <v>970</v>
      </c>
      <c r="D8" s="14" t="s">
        <v>5305</v>
      </c>
      <c r="E8" s="25" t="s">
        <v>191</v>
      </c>
    </row>
    <row r="9" spans="1:5" s="11" customFormat="1" ht="21.9" customHeight="1" x14ac:dyDescent="0.25">
      <c r="B9" s="20"/>
      <c r="C9" s="16" t="s">
        <v>972</v>
      </c>
      <c r="D9" s="14" t="s">
        <v>5064</v>
      </c>
      <c r="E9" s="25" t="s">
        <v>52</v>
      </c>
    </row>
    <row r="10" spans="1:5" s="11" customFormat="1" ht="21.9" customHeight="1" thickBot="1" x14ac:dyDescent="0.3">
      <c r="A10" s="11">
        <f>+B3</f>
        <v>10201</v>
      </c>
      <c r="E10" s="12"/>
    </row>
    <row r="11" spans="1:5" s="11" customFormat="1" ht="21.9" customHeight="1" thickBot="1" x14ac:dyDescent="0.3">
      <c r="A11" s="11">
        <f>+IF(AND(OR(E12="V",E12="F"),AND(E11&lt;&gt;"V",E11&lt;&gt;"F")),+A10+1,A10)</f>
        <v>10202</v>
      </c>
      <c r="B11" s="82">
        <f>+A11</f>
        <v>10202</v>
      </c>
      <c r="C11" s="118" t="s">
        <v>802</v>
      </c>
      <c r="D11" s="118"/>
      <c r="E11" s="119"/>
    </row>
    <row r="12" spans="1:5" s="11" customFormat="1" ht="21.9" customHeight="1" x14ac:dyDescent="0.25">
      <c r="A12" s="11">
        <f t="shared" ref="A12:A65" si="0">+IF(AND(OR(E13="V",E13="F"),AND(E12&lt;&gt;"V",E12&lt;&gt;"F")),+A11+1,A11)</f>
        <v>10202</v>
      </c>
      <c r="B12" s="21"/>
      <c r="C12" s="15" t="s">
        <v>404</v>
      </c>
      <c r="D12" s="27" t="s">
        <v>3384</v>
      </c>
      <c r="E12" s="26" t="s">
        <v>191</v>
      </c>
    </row>
    <row r="13" spans="1:5" s="11" customFormat="1" ht="21.9" customHeight="1" x14ac:dyDescent="0.25">
      <c r="A13" s="11">
        <f t="shared" si="0"/>
        <v>10202</v>
      </c>
      <c r="B13" s="22"/>
      <c r="C13" s="16" t="s">
        <v>406</v>
      </c>
      <c r="D13" s="14" t="s">
        <v>3385</v>
      </c>
      <c r="E13" s="25" t="s">
        <v>191</v>
      </c>
    </row>
    <row r="14" spans="1:5" s="11" customFormat="1" ht="21.9" customHeight="1" x14ac:dyDescent="0.25">
      <c r="A14" s="11">
        <f t="shared" si="0"/>
        <v>10202</v>
      </c>
      <c r="B14" s="22"/>
      <c r="C14" s="16" t="s">
        <v>408</v>
      </c>
      <c r="D14" s="14" t="s">
        <v>3386</v>
      </c>
      <c r="E14" s="25" t="s">
        <v>52</v>
      </c>
    </row>
    <row r="15" spans="1:5" s="11" customFormat="1" ht="21.9" customHeight="1" x14ac:dyDescent="0.25">
      <c r="A15" s="11">
        <f t="shared" si="0"/>
        <v>10202</v>
      </c>
      <c r="B15" s="22"/>
      <c r="C15" s="16" t="s">
        <v>968</v>
      </c>
      <c r="D15" s="14" t="s">
        <v>3387</v>
      </c>
      <c r="E15" s="25" t="s">
        <v>191</v>
      </c>
    </row>
    <row r="16" spans="1:5" s="11" customFormat="1" ht="21.9" customHeight="1" x14ac:dyDescent="0.25">
      <c r="A16" s="11">
        <f t="shared" si="0"/>
        <v>10202</v>
      </c>
      <c r="B16" s="22"/>
      <c r="C16" s="16" t="s">
        <v>970</v>
      </c>
      <c r="D16" s="14" t="s">
        <v>3388</v>
      </c>
      <c r="E16" s="25" t="s">
        <v>52</v>
      </c>
    </row>
    <row r="17" spans="1:5" s="11" customFormat="1" ht="21.9" customHeight="1" x14ac:dyDescent="0.25">
      <c r="A17" s="11">
        <f t="shared" si="0"/>
        <v>10202</v>
      </c>
      <c r="B17" s="20"/>
      <c r="C17" s="16" t="s">
        <v>972</v>
      </c>
      <c r="D17" s="14" t="s">
        <v>3389</v>
      </c>
      <c r="E17" s="25" t="s">
        <v>52</v>
      </c>
    </row>
    <row r="18" spans="1:5" s="11" customFormat="1" ht="21.9" customHeight="1" thickBot="1" x14ac:dyDescent="0.3">
      <c r="A18" s="11">
        <f t="shared" si="0"/>
        <v>10202</v>
      </c>
      <c r="E18" s="12"/>
    </row>
    <row r="19" spans="1:5" s="11" customFormat="1" ht="21.9" customHeight="1" thickBot="1" x14ac:dyDescent="0.3">
      <c r="A19" s="11">
        <f t="shared" si="0"/>
        <v>10203</v>
      </c>
      <c r="B19" s="82">
        <f>+A19</f>
        <v>10203</v>
      </c>
      <c r="C19" s="118" t="s">
        <v>143</v>
      </c>
      <c r="D19" s="118"/>
      <c r="E19" s="119"/>
    </row>
    <row r="20" spans="1:5" s="11" customFormat="1" ht="21.9" customHeight="1" x14ac:dyDescent="0.25">
      <c r="A20" s="11">
        <f t="shared" si="0"/>
        <v>10203</v>
      </c>
      <c r="B20" s="21"/>
      <c r="C20" s="15" t="s">
        <v>404</v>
      </c>
      <c r="D20" s="27" t="s">
        <v>3390</v>
      </c>
      <c r="E20" s="26" t="s">
        <v>191</v>
      </c>
    </row>
    <row r="21" spans="1:5" s="11" customFormat="1" ht="21.9" customHeight="1" x14ac:dyDescent="0.25">
      <c r="A21" s="11">
        <f t="shared" si="0"/>
        <v>10203</v>
      </c>
      <c r="B21" s="22"/>
      <c r="C21" s="16" t="s">
        <v>406</v>
      </c>
      <c r="D21" s="14" t="s">
        <v>3391</v>
      </c>
      <c r="E21" s="25" t="s">
        <v>191</v>
      </c>
    </row>
    <row r="22" spans="1:5" s="11" customFormat="1" ht="21.9" customHeight="1" x14ac:dyDescent="0.25">
      <c r="A22" s="11">
        <f t="shared" si="0"/>
        <v>10203</v>
      </c>
      <c r="B22" s="22"/>
      <c r="C22" s="16" t="s">
        <v>408</v>
      </c>
      <c r="D22" s="14" t="s">
        <v>3392</v>
      </c>
      <c r="E22" s="25" t="s">
        <v>52</v>
      </c>
    </row>
    <row r="23" spans="1:5" s="11" customFormat="1" ht="21.9" customHeight="1" x14ac:dyDescent="0.25">
      <c r="A23" s="11">
        <f t="shared" si="0"/>
        <v>10203</v>
      </c>
      <c r="B23" s="22"/>
      <c r="C23" s="16" t="s">
        <v>968</v>
      </c>
      <c r="D23" s="14" t="s">
        <v>3393</v>
      </c>
      <c r="E23" s="25" t="s">
        <v>52</v>
      </c>
    </row>
    <row r="24" spans="1:5" s="11" customFormat="1" ht="21.9" customHeight="1" x14ac:dyDescent="0.25">
      <c r="A24" s="11">
        <f t="shared" si="0"/>
        <v>10203</v>
      </c>
      <c r="B24" s="22"/>
      <c r="C24" s="16" t="s">
        <v>970</v>
      </c>
      <c r="D24" s="14" t="s">
        <v>3394</v>
      </c>
      <c r="E24" s="25" t="s">
        <v>191</v>
      </c>
    </row>
    <row r="25" spans="1:5" s="11" customFormat="1" ht="21.9" customHeight="1" x14ac:dyDescent="0.25">
      <c r="A25" s="11">
        <f t="shared" si="0"/>
        <v>10203</v>
      </c>
      <c r="B25" s="20"/>
      <c r="C25" s="16" t="s">
        <v>972</v>
      </c>
      <c r="D25" s="14" t="s">
        <v>3395</v>
      </c>
      <c r="E25" s="25" t="s">
        <v>52</v>
      </c>
    </row>
    <row r="26" spans="1:5" s="11" customFormat="1" ht="21.9" customHeight="1" thickBot="1" x14ac:dyDescent="0.3">
      <c r="A26" s="11">
        <f t="shared" si="0"/>
        <v>10203</v>
      </c>
      <c r="E26" s="12"/>
    </row>
    <row r="27" spans="1:5" s="11" customFormat="1" ht="21.9" customHeight="1" thickBot="1" x14ac:dyDescent="0.3">
      <c r="A27" s="11">
        <f t="shared" si="0"/>
        <v>10204</v>
      </c>
      <c r="B27" s="82">
        <f>+A27</f>
        <v>10204</v>
      </c>
      <c r="C27" s="118" t="s">
        <v>3564</v>
      </c>
      <c r="D27" s="118"/>
      <c r="E27" s="119"/>
    </row>
    <row r="28" spans="1:5" s="11" customFormat="1" ht="21.9" customHeight="1" x14ac:dyDescent="0.25">
      <c r="A28" s="11">
        <f t="shared" si="0"/>
        <v>10204</v>
      </c>
      <c r="B28" s="21"/>
      <c r="C28" s="15" t="s">
        <v>404</v>
      </c>
      <c r="D28" s="27" t="s">
        <v>2693</v>
      </c>
      <c r="E28" s="26" t="s">
        <v>191</v>
      </c>
    </row>
    <row r="29" spans="1:5" s="11" customFormat="1" ht="21.9" customHeight="1" x14ac:dyDescent="0.25">
      <c r="A29" s="11">
        <f t="shared" si="0"/>
        <v>10204</v>
      </c>
      <c r="B29" s="22"/>
      <c r="C29" s="16" t="s">
        <v>406</v>
      </c>
      <c r="D29" s="14" t="s">
        <v>2694</v>
      </c>
      <c r="E29" s="25" t="s">
        <v>191</v>
      </c>
    </row>
    <row r="30" spans="1:5" s="11" customFormat="1" ht="21.9" customHeight="1" x14ac:dyDescent="0.25">
      <c r="A30" s="11">
        <f t="shared" si="0"/>
        <v>10204</v>
      </c>
      <c r="B30" s="22"/>
      <c r="C30" s="16" t="s">
        <v>408</v>
      </c>
      <c r="D30" s="14" t="s">
        <v>2695</v>
      </c>
      <c r="E30" s="25" t="s">
        <v>52</v>
      </c>
    </row>
    <row r="31" spans="1:5" s="11" customFormat="1" ht="21.9" customHeight="1" x14ac:dyDescent="0.25">
      <c r="A31" s="11">
        <f t="shared" si="0"/>
        <v>10204</v>
      </c>
      <c r="B31" s="22"/>
      <c r="C31" s="16" t="s">
        <v>968</v>
      </c>
      <c r="D31" s="14" t="s">
        <v>2696</v>
      </c>
      <c r="E31" s="25" t="s">
        <v>52</v>
      </c>
    </row>
    <row r="32" spans="1:5" s="11" customFormat="1" ht="21.9" customHeight="1" x14ac:dyDescent="0.25">
      <c r="A32" s="11">
        <f t="shared" si="0"/>
        <v>10204</v>
      </c>
      <c r="B32" s="22"/>
      <c r="C32" s="16" t="s">
        <v>970</v>
      </c>
      <c r="D32" s="14" t="s">
        <v>2697</v>
      </c>
      <c r="E32" s="25" t="s">
        <v>191</v>
      </c>
    </row>
    <row r="33" spans="1:5" s="11" customFormat="1" ht="21.9" customHeight="1" x14ac:dyDescent="0.25">
      <c r="A33" s="11">
        <f t="shared" si="0"/>
        <v>10204</v>
      </c>
      <c r="B33" s="20"/>
      <c r="C33" s="16" t="s">
        <v>972</v>
      </c>
      <c r="D33" s="14" t="s">
        <v>2698</v>
      </c>
      <c r="E33" s="25" t="s">
        <v>52</v>
      </c>
    </row>
    <row r="34" spans="1:5" s="11" customFormat="1" ht="21.9" customHeight="1" thickBot="1" x14ac:dyDescent="0.3">
      <c r="A34" s="11">
        <f t="shared" si="0"/>
        <v>10204</v>
      </c>
      <c r="E34" s="12"/>
    </row>
    <row r="35" spans="1:5" s="11" customFormat="1" ht="21.9" customHeight="1" thickBot="1" x14ac:dyDescent="0.3">
      <c r="A35" s="11">
        <f t="shared" si="0"/>
        <v>10205</v>
      </c>
      <c r="B35" s="82">
        <f>+A35</f>
        <v>10205</v>
      </c>
      <c r="C35" s="118" t="s">
        <v>3565</v>
      </c>
      <c r="D35" s="118"/>
      <c r="E35" s="119"/>
    </row>
    <row r="36" spans="1:5" s="11" customFormat="1" ht="21.9" customHeight="1" x14ac:dyDescent="0.25">
      <c r="A36" s="11">
        <f t="shared" si="0"/>
        <v>10205</v>
      </c>
      <c r="B36" s="21"/>
      <c r="C36" s="15" t="s">
        <v>404</v>
      </c>
      <c r="D36" s="27" t="s">
        <v>2699</v>
      </c>
      <c r="E36" s="26" t="s">
        <v>191</v>
      </c>
    </row>
    <row r="37" spans="1:5" s="11" customFormat="1" ht="21.9" customHeight="1" x14ac:dyDescent="0.25">
      <c r="A37" s="11">
        <f t="shared" si="0"/>
        <v>10205</v>
      </c>
      <c r="B37" s="22"/>
      <c r="C37" s="16" t="s">
        <v>406</v>
      </c>
      <c r="D37" s="14" t="s">
        <v>2700</v>
      </c>
      <c r="E37" s="25" t="s">
        <v>191</v>
      </c>
    </row>
    <row r="38" spans="1:5" s="11" customFormat="1" ht="21.9" customHeight="1" x14ac:dyDescent="0.25">
      <c r="A38" s="11">
        <f t="shared" si="0"/>
        <v>10205</v>
      </c>
      <c r="B38" s="22"/>
      <c r="C38" s="16" t="s">
        <v>408</v>
      </c>
      <c r="D38" s="14" t="s">
        <v>2701</v>
      </c>
      <c r="E38" s="25" t="s">
        <v>191</v>
      </c>
    </row>
    <row r="39" spans="1:5" s="11" customFormat="1" ht="21.9" customHeight="1" x14ac:dyDescent="0.25">
      <c r="A39" s="11">
        <f t="shared" si="0"/>
        <v>10205</v>
      </c>
      <c r="B39" s="22"/>
      <c r="C39" s="16" t="s">
        <v>968</v>
      </c>
      <c r="D39" s="14" t="s">
        <v>2702</v>
      </c>
      <c r="E39" s="25" t="s">
        <v>52</v>
      </c>
    </row>
    <row r="40" spans="1:5" s="11" customFormat="1" ht="21.9" customHeight="1" x14ac:dyDescent="0.25">
      <c r="A40" s="11">
        <f t="shared" si="0"/>
        <v>10205</v>
      </c>
      <c r="B40" s="22"/>
      <c r="C40" s="16" t="s">
        <v>970</v>
      </c>
      <c r="D40" s="14" t="s">
        <v>2703</v>
      </c>
      <c r="E40" s="25" t="s">
        <v>52</v>
      </c>
    </row>
    <row r="41" spans="1:5" s="11" customFormat="1" ht="21.9" customHeight="1" x14ac:dyDescent="0.25">
      <c r="A41" s="11">
        <f t="shared" si="0"/>
        <v>10205</v>
      </c>
      <c r="B41" s="20"/>
      <c r="C41" s="16" t="s">
        <v>972</v>
      </c>
      <c r="D41" s="14" t="s">
        <v>2704</v>
      </c>
      <c r="E41" s="25" t="s">
        <v>52</v>
      </c>
    </row>
    <row r="42" spans="1:5" s="11" customFormat="1" ht="21.9" customHeight="1" thickBot="1" x14ac:dyDescent="0.3">
      <c r="A42" s="11">
        <f t="shared" si="0"/>
        <v>10205</v>
      </c>
      <c r="E42" s="12"/>
    </row>
    <row r="43" spans="1:5" s="11" customFormat="1" ht="21.9" customHeight="1" thickBot="1" x14ac:dyDescent="0.3">
      <c r="A43" s="11">
        <f t="shared" si="0"/>
        <v>10206</v>
      </c>
      <c r="B43" s="82">
        <f>+A43</f>
        <v>10206</v>
      </c>
      <c r="C43" s="118" t="s">
        <v>3566</v>
      </c>
      <c r="D43" s="118"/>
      <c r="E43" s="119"/>
    </row>
    <row r="44" spans="1:5" s="11" customFormat="1" ht="21.9" customHeight="1" x14ac:dyDescent="0.25">
      <c r="A44" s="11">
        <f t="shared" si="0"/>
        <v>10206</v>
      </c>
      <c r="B44" s="21"/>
      <c r="C44" s="15" t="s">
        <v>404</v>
      </c>
      <c r="D44" s="27" t="s">
        <v>2699</v>
      </c>
      <c r="E44" s="26" t="s">
        <v>191</v>
      </c>
    </row>
    <row r="45" spans="1:5" s="11" customFormat="1" ht="21.9" customHeight="1" x14ac:dyDescent="0.25">
      <c r="A45" s="11">
        <f t="shared" si="0"/>
        <v>10206</v>
      </c>
      <c r="B45" s="22"/>
      <c r="C45" s="16" t="s">
        <v>406</v>
      </c>
      <c r="D45" s="14" t="s">
        <v>2705</v>
      </c>
      <c r="E45" s="25" t="s">
        <v>191</v>
      </c>
    </row>
    <row r="46" spans="1:5" s="11" customFormat="1" ht="21.9" customHeight="1" x14ac:dyDescent="0.25">
      <c r="A46" s="11">
        <f t="shared" si="0"/>
        <v>10206</v>
      </c>
      <c r="B46" s="22"/>
      <c r="C46" s="16" t="s">
        <v>408</v>
      </c>
      <c r="D46" s="14" t="s">
        <v>2706</v>
      </c>
      <c r="E46" s="25" t="s">
        <v>191</v>
      </c>
    </row>
    <row r="47" spans="1:5" s="11" customFormat="1" ht="21.9" customHeight="1" x14ac:dyDescent="0.25">
      <c r="A47" s="11">
        <f t="shared" si="0"/>
        <v>10206</v>
      </c>
      <c r="B47" s="22"/>
      <c r="C47" s="16" t="s">
        <v>968</v>
      </c>
      <c r="D47" s="14" t="s">
        <v>2707</v>
      </c>
      <c r="E47" s="25" t="s">
        <v>52</v>
      </c>
    </row>
    <row r="48" spans="1:5" s="11" customFormat="1" ht="21.9" customHeight="1" x14ac:dyDescent="0.25">
      <c r="A48" s="11">
        <f t="shared" si="0"/>
        <v>10206</v>
      </c>
      <c r="B48" s="22"/>
      <c r="C48" s="16" t="s">
        <v>970</v>
      </c>
      <c r="D48" s="14" t="s">
        <v>2702</v>
      </c>
      <c r="E48" s="25" t="s">
        <v>52</v>
      </c>
    </row>
    <row r="49" spans="1:5" s="11" customFormat="1" ht="21.9" customHeight="1" x14ac:dyDescent="0.25">
      <c r="A49" s="11">
        <f t="shared" si="0"/>
        <v>10206</v>
      </c>
      <c r="B49" s="20"/>
      <c r="C49" s="16" t="s">
        <v>972</v>
      </c>
      <c r="D49" s="14" t="s">
        <v>2708</v>
      </c>
      <c r="E49" s="25" t="s">
        <v>52</v>
      </c>
    </row>
    <row r="50" spans="1:5" s="11" customFormat="1" ht="21.9" customHeight="1" thickBot="1" x14ac:dyDescent="0.3">
      <c r="A50" s="11">
        <f t="shared" si="0"/>
        <v>10206</v>
      </c>
      <c r="E50" s="12"/>
    </row>
    <row r="51" spans="1:5" s="11" customFormat="1" ht="21.9" customHeight="1" thickBot="1" x14ac:dyDescent="0.3">
      <c r="A51" s="11">
        <f t="shared" si="0"/>
        <v>10207</v>
      </c>
      <c r="B51" s="82">
        <f>+A51</f>
        <v>10207</v>
      </c>
      <c r="C51" s="118" t="s">
        <v>3567</v>
      </c>
      <c r="D51" s="118"/>
      <c r="E51" s="119"/>
    </row>
    <row r="52" spans="1:5" s="11" customFormat="1" ht="21.9" customHeight="1" x14ac:dyDescent="0.25">
      <c r="A52" s="11">
        <f t="shared" si="0"/>
        <v>10207</v>
      </c>
      <c r="B52" s="34"/>
      <c r="C52" s="15" t="s">
        <v>404</v>
      </c>
      <c r="D52" s="27" t="s">
        <v>2709</v>
      </c>
      <c r="E52" s="26" t="s">
        <v>191</v>
      </c>
    </row>
    <row r="53" spans="1:5" s="11" customFormat="1" ht="21.9" customHeight="1" x14ac:dyDescent="0.25">
      <c r="A53" s="11">
        <f t="shared" si="0"/>
        <v>10207</v>
      </c>
      <c r="B53" s="22"/>
      <c r="C53" s="16" t="s">
        <v>406</v>
      </c>
      <c r="D53" s="14" t="s">
        <v>2710</v>
      </c>
      <c r="E53" s="25" t="s">
        <v>191</v>
      </c>
    </row>
    <row r="54" spans="1:5" s="11" customFormat="1" ht="21.9" customHeight="1" x14ac:dyDescent="0.25">
      <c r="A54" s="11">
        <f t="shared" si="0"/>
        <v>10207</v>
      </c>
      <c r="B54" s="22"/>
      <c r="C54" s="16" t="s">
        <v>408</v>
      </c>
      <c r="D54" s="14" t="s">
        <v>2711</v>
      </c>
      <c r="E54" s="25" t="s">
        <v>191</v>
      </c>
    </row>
    <row r="55" spans="1:5" s="11" customFormat="1" ht="21.9" customHeight="1" x14ac:dyDescent="0.25">
      <c r="A55" s="11">
        <f t="shared" si="0"/>
        <v>10207</v>
      </c>
      <c r="B55" s="22"/>
      <c r="C55" s="16" t="s">
        <v>968</v>
      </c>
      <c r="D55" s="14" t="s">
        <v>2702</v>
      </c>
      <c r="E55" s="25" t="s">
        <v>52</v>
      </c>
    </row>
    <row r="56" spans="1:5" s="11" customFormat="1" ht="21.9" customHeight="1" x14ac:dyDescent="0.25">
      <c r="A56" s="11">
        <f t="shared" si="0"/>
        <v>10207</v>
      </c>
      <c r="B56" s="22"/>
      <c r="C56" s="16" t="s">
        <v>970</v>
      </c>
      <c r="D56" s="14" t="s">
        <v>2712</v>
      </c>
      <c r="E56" s="25" t="s">
        <v>52</v>
      </c>
    </row>
    <row r="57" spans="1:5" s="11" customFormat="1" ht="21.9" customHeight="1" x14ac:dyDescent="0.25">
      <c r="A57" s="11">
        <f t="shared" si="0"/>
        <v>10207</v>
      </c>
      <c r="B57" s="20"/>
      <c r="C57" s="16" t="s">
        <v>972</v>
      </c>
      <c r="D57" s="14" t="s">
        <v>5142</v>
      </c>
      <c r="E57" s="25" t="s">
        <v>52</v>
      </c>
    </row>
    <row r="58" spans="1:5" s="11" customFormat="1" ht="21.9" customHeight="1" thickBot="1" x14ac:dyDescent="0.3">
      <c r="A58" s="11">
        <f t="shared" si="0"/>
        <v>10207</v>
      </c>
      <c r="E58" s="12"/>
    </row>
    <row r="59" spans="1:5" s="11" customFormat="1" ht="21.9" customHeight="1" thickBot="1" x14ac:dyDescent="0.3">
      <c r="A59" s="11">
        <f t="shared" si="0"/>
        <v>10208</v>
      </c>
      <c r="B59" s="13">
        <f>+A59</f>
        <v>10208</v>
      </c>
      <c r="C59" s="118" t="s">
        <v>2713</v>
      </c>
      <c r="D59" s="118"/>
      <c r="E59" s="119"/>
    </row>
    <row r="60" spans="1:5" s="11" customFormat="1" ht="21.9" customHeight="1" x14ac:dyDescent="0.25">
      <c r="A60" s="11">
        <f t="shared" si="0"/>
        <v>10208</v>
      </c>
      <c r="B60" s="21"/>
      <c r="C60" s="15" t="s">
        <v>404</v>
      </c>
      <c r="D60" s="27" t="s">
        <v>2714</v>
      </c>
      <c r="E60" s="26" t="s">
        <v>191</v>
      </c>
    </row>
    <row r="61" spans="1:5" s="11" customFormat="1" ht="21.9" customHeight="1" x14ac:dyDescent="0.25">
      <c r="A61" s="11">
        <f t="shared" si="0"/>
        <v>10208</v>
      </c>
      <c r="B61" s="22"/>
      <c r="C61" s="16" t="s">
        <v>406</v>
      </c>
      <c r="D61" s="14" t="s">
        <v>2715</v>
      </c>
      <c r="E61" s="25" t="s">
        <v>191</v>
      </c>
    </row>
    <row r="62" spans="1:5" s="11" customFormat="1" ht="21.9" customHeight="1" x14ac:dyDescent="0.25">
      <c r="A62" s="11">
        <f t="shared" si="0"/>
        <v>10208</v>
      </c>
      <c r="B62" s="22"/>
      <c r="C62" s="16" t="s">
        <v>408</v>
      </c>
      <c r="D62" s="14" t="s">
        <v>2716</v>
      </c>
      <c r="E62" s="25" t="s">
        <v>191</v>
      </c>
    </row>
    <row r="63" spans="1:5" s="11" customFormat="1" ht="21.9" customHeight="1" x14ac:dyDescent="0.25">
      <c r="A63" s="11">
        <f t="shared" si="0"/>
        <v>10208</v>
      </c>
      <c r="B63" s="22"/>
      <c r="C63" s="16" t="s">
        <v>968</v>
      </c>
      <c r="D63" s="14" t="s">
        <v>2717</v>
      </c>
      <c r="E63" s="25" t="s">
        <v>52</v>
      </c>
    </row>
    <row r="64" spans="1:5" s="11" customFormat="1" ht="21.9" customHeight="1" x14ac:dyDescent="0.25">
      <c r="A64" s="11">
        <f t="shared" si="0"/>
        <v>10208</v>
      </c>
      <c r="B64" s="22"/>
      <c r="C64" s="16" t="s">
        <v>970</v>
      </c>
      <c r="D64" s="14" t="s">
        <v>2718</v>
      </c>
      <c r="E64" s="25" t="s">
        <v>52</v>
      </c>
    </row>
    <row r="65" spans="1:5" s="11" customFormat="1" ht="21.9" customHeight="1" x14ac:dyDescent="0.25">
      <c r="A65" s="11">
        <f t="shared" si="0"/>
        <v>10208</v>
      </c>
      <c r="B65" s="20"/>
      <c r="C65" s="16" t="s">
        <v>972</v>
      </c>
      <c r="D65" s="14" t="s">
        <v>1670</v>
      </c>
      <c r="E65" s="25" t="s">
        <v>52</v>
      </c>
    </row>
    <row r="66" spans="1:5" x14ac:dyDescent="0.25">
      <c r="A66" s="11"/>
    </row>
    <row r="67" spans="1:5" x14ac:dyDescent="0.25">
      <c r="A67" s="11"/>
    </row>
    <row r="68" spans="1:5" x14ac:dyDescent="0.25">
      <c r="A68" s="11"/>
    </row>
    <row r="69" spans="1:5" x14ac:dyDescent="0.25">
      <c r="A69" s="11"/>
    </row>
    <row r="70" spans="1:5" x14ac:dyDescent="0.25">
      <c r="A70" s="11"/>
    </row>
    <row r="71" spans="1:5" x14ac:dyDescent="0.25">
      <c r="A71" s="11"/>
    </row>
    <row r="72" spans="1:5" x14ac:dyDescent="0.25">
      <c r="A72" s="11"/>
    </row>
    <row r="73" spans="1:5" x14ac:dyDescent="0.25">
      <c r="A73" s="11"/>
    </row>
    <row r="74" spans="1:5" x14ac:dyDescent="0.25">
      <c r="A74" s="11"/>
    </row>
    <row r="75" spans="1:5" x14ac:dyDescent="0.25">
      <c r="A75" s="11"/>
    </row>
    <row r="76" spans="1:5" x14ac:dyDescent="0.25">
      <c r="A76" s="11"/>
    </row>
    <row r="77" spans="1:5" x14ac:dyDescent="0.25">
      <c r="A77" s="11"/>
    </row>
    <row r="78" spans="1:5" x14ac:dyDescent="0.25">
      <c r="A78" s="11"/>
    </row>
    <row r="79" spans="1:5" x14ac:dyDescent="0.25">
      <c r="A79" s="11"/>
    </row>
    <row r="80" spans="1:5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</sheetData>
  <mergeCells count="8">
    <mergeCell ref="C43:E43"/>
    <mergeCell ref="C51:E51"/>
    <mergeCell ref="C59:E59"/>
    <mergeCell ref="C3:E3"/>
    <mergeCell ref="C11:E11"/>
    <mergeCell ref="C19:E19"/>
    <mergeCell ref="C27:E27"/>
    <mergeCell ref="C35:E35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498"/>
  <sheetViews>
    <sheetView showGridLines="0" zoomScaleNormal="100" workbookViewId="0">
      <selection activeCell="B1" sqref="B1:E498"/>
    </sheetView>
  </sheetViews>
  <sheetFormatPr defaultColWidth="9.08984375" defaultRowHeight="12.5" x14ac:dyDescent="0.25"/>
  <cols>
    <col min="1" max="1" width="9.08984375" style="48"/>
    <col min="2" max="2" width="6.36328125" style="48" bestFit="1" customWidth="1"/>
    <col min="3" max="3" width="2.453125" style="48" bestFit="1" customWidth="1"/>
    <col min="4" max="4" width="79.453125" style="48" customWidth="1"/>
    <col min="5" max="5" width="5" style="48" customWidth="1"/>
    <col min="6" max="16384" width="9.08984375" style="48"/>
  </cols>
  <sheetData>
    <row r="1" spans="1:5" s="10" customFormat="1" ht="44.15" customHeight="1" thickBot="1" x14ac:dyDescent="0.3">
      <c r="B1" s="32" t="s">
        <v>386</v>
      </c>
      <c r="C1" s="33"/>
      <c r="D1" s="36" t="s">
        <v>853</v>
      </c>
      <c r="E1" s="38"/>
    </row>
    <row r="2" spans="1:5" s="11" customFormat="1" ht="21.9" customHeight="1" thickBot="1" x14ac:dyDescent="0.3">
      <c r="B2" s="10"/>
      <c r="E2" s="12"/>
    </row>
    <row r="3" spans="1:5" s="11" customFormat="1" ht="21.9" customHeight="1" thickBot="1" x14ac:dyDescent="0.3">
      <c r="B3" s="13">
        <v>11101</v>
      </c>
      <c r="C3" s="118" t="s">
        <v>301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5143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5144</v>
      </c>
      <c r="E5" s="25" t="s">
        <v>52</v>
      </c>
    </row>
    <row r="6" spans="1:5" s="11" customFormat="1" ht="21.9" customHeight="1" x14ac:dyDescent="0.25">
      <c r="B6" s="20"/>
      <c r="C6" s="16" t="s">
        <v>408</v>
      </c>
      <c r="D6" s="14" t="s">
        <v>5147</v>
      </c>
      <c r="E6" s="25" t="s">
        <v>52</v>
      </c>
    </row>
    <row r="7" spans="1:5" s="11" customFormat="1" ht="21.9" customHeight="1" thickBot="1" x14ac:dyDescent="0.3">
      <c r="A7" s="11">
        <f>+B3</f>
        <v>11101</v>
      </c>
      <c r="E7" s="12"/>
    </row>
    <row r="8" spans="1:5" s="11" customFormat="1" ht="21.9" customHeight="1" thickBot="1" x14ac:dyDescent="0.3">
      <c r="A8" s="11">
        <f>+IF(AND(OR(E9="V",E9="F"),AND(E8&lt;&gt;"V",E8&lt;&gt;"F")),+A7+1,A7)</f>
        <v>11102</v>
      </c>
      <c r="B8" s="82">
        <f>+A8</f>
        <v>11102</v>
      </c>
      <c r="C8" s="118" t="s">
        <v>854</v>
      </c>
      <c r="D8" s="118"/>
      <c r="E8" s="119"/>
    </row>
    <row r="9" spans="1:5" s="11" customFormat="1" ht="21.9" customHeight="1" x14ac:dyDescent="0.25">
      <c r="A9" s="11">
        <f t="shared" ref="A9" si="0">+IF(AND(OR(E10="V",E10="F"),AND(E9&lt;&gt;"V",E9&lt;&gt;"F")),+A8+1,A8)</f>
        <v>11102</v>
      </c>
      <c r="B9" s="21"/>
      <c r="C9" s="15" t="s">
        <v>404</v>
      </c>
      <c r="D9" s="27" t="s">
        <v>2719</v>
      </c>
      <c r="E9" s="26" t="s">
        <v>191</v>
      </c>
    </row>
    <row r="10" spans="1:5" s="11" customFormat="1" ht="21.9" customHeight="1" x14ac:dyDescent="0.25">
      <c r="A10" s="11">
        <f t="shared" ref="A10:A72" si="1">+IF(AND(OR(E11="V",E11="F"),AND(E10&lt;&gt;"V",E10&lt;&gt;"F")),+A9+1,A9)</f>
        <v>11102</v>
      </c>
      <c r="B10" s="22"/>
      <c r="C10" s="16" t="s">
        <v>406</v>
      </c>
      <c r="D10" s="14" t="s">
        <v>2720</v>
      </c>
      <c r="E10" s="25" t="s">
        <v>191</v>
      </c>
    </row>
    <row r="11" spans="1:5" s="11" customFormat="1" ht="21.9" customHeight="1" x14ac:dyDescent="0.25">
      <c r="A11" s="11">
        <f t="shared" si="1"/>
        <v>11102</v>
      </c>
      <c r="B11" s="22"/>
      <c r="C11" s="16" t="s">
        <v>408</v>
      </c>
      <c r="D11" s="14" t="s">
        <v>2721</v>
      </c>
      <c r="E11" s="25" t="s">
        <v>52</v>
      </c>
    </row>
    <row r="12" spans="1:5" s="11" customFormat="1" ht="21.9" customHeight="1" x14ac:dyDescent="0.25">
      <c r="A12" s="11">
        <f t="shared" si="1"/>
        <v>11102</v>
      </c>
      <c r="B12" s="22"/>
      <c r="C12" s="16" t="s">
        <v>968</v>
      </c>
      <c r="D12" s="14" t="s">
        <v>2722</v>
      </c>
      <c r="E12" s="25" t="s">
        <v>52</v>
      </c>
    </row>
    <row r="13" spans="1:5" s="11" customFormat="1" ht="21.9" customHeight="1" x14ac:dyDescent="0.25">
      <c r="A13" s="11">
        <f t="shared" si="1"/>
        <v>11102</v>
      </c>
      <c r="B13" s="22"/>
      <c r="C13" s="16" t="s">
        <v>970</v>
      </c>
      <c r="D13" s="14" t="s">
        <v>2723</v>
      </c>
      <c r="E13" s="25" t="s">
        <v>191</v>
      </c>
    </row>
    <row r="14" spans="1:5" s="11" customFormat="1" ht="21.9" customHeight="1" x14ac:dyDescent="0.25">
      <c r="A14" s="11">
        <f t="shared" si="1"/>
        <v>11102</v>
      </c>
      <c r="B14" s="20"/>
      <c r="C14" s="16" t="s">
        <v>972</v>
      </c>
      <c r="D14" s="14" t="s">
        <v>2724</v>
      </c>
      <c r="E14" s="25" t="s">
        <v>52</v>
      </c>
    </row>
    <row r="15" spans="1:5" s="11" customFormat="1" ht="21.9" customHeight="1" thickBot="1" x14ac:dyDescent="0.3">
      <c r="A15" s="11">
        <f t="shared" si="1"/>
        <v>11102</v>
      </c>
      <c r="E15" s="12"/>
    </row>
    <row r="16" spans="1:5" s="11" customFormat="1" ht="21.9" customHeight="1" thickBot="1" x14ac:dyDescent="0.3">
      <c r="A16" s="11">
        <f t="shared" si="1"/>
        <v>11103</v>
      </c>
      <c r="B16" s="82">
        <f>+A16</f>
        <v>11103</v>
      </c>
      <c r="C16" s="118" t="s">
        <v>2725</v>
      </c>
      <c r="D16" s="118"/>
      <c r="E16" s="119"/>
    </row>
    <row r="17" spans="1:5" s="11" customFormat="1" ht="21.9" customHeight="1" x14ac:dyDescent="0.25">
      <c r="A17" s="11">
        <f t="shared" si="1"/>
        <v>11103</v>
      </c>
      <c r="B17" s="21"/>
      <c r="C17" s="15" t="s">
        <v>404</v>
      </c>
      <c r="D17" s="27" t="s">
        <v>2726</v>
      </c>
      <c r="E17" s="26" t="s">
        <v>191</v>
      </c>
    </row>
    <row r="18" spans="1:5" s="11" customFormat="1" ht="21.9" customHeight="1" x14ac:dyDescent="0.25">
      <c r="A18" s="11">
        <f t="shared" si="1"/>
        <v>11103</v>
      </c>
      <c r="B18" s="22"/>
      <c r="C18" s="16" t="s">
        <v>406</v>
      </c>
      <c r="D18" s="14" t="s">
        <v>2727</v>
      </c>
      <c r="E18" s="25" t="s">
        <v>191</v>
      </c>
    </row>
    <row r="19" spans="1:5" s="11" customFormat="1" ht="21.9" customHeight="1" x14ac:dyDescent="0.25">
      <c r="A19" s="11">
        <f t="shared" si="1"/>
        <v>11103</v>
      </c>
      <c r="B19" s="22"/>
      <c r="C19" s="16" t="s">
        <v>408</v>
      </c>
      <c r="D19" s="14" t="s">
        <v>2728</v>
      </c>
      <c r="E19" s="25" t="s">
        <v>191</v>
      </c>
    </row>
    <row r="20" spans="1:5" s="11" customFormat="1" ht="21.9" customHeight="1" x14ac:dyDescent="0.25">
      <c r="A20" s="11">
        <f t="shared" si="1"/>
        <v>11103</v>
      </c>
      <c r="B20" s="22"/>
      <c r="C20" s="16" t="s">
        <v>968</v>
      </c>
      <c r="D20" s="14" t="s">
        <v>2729</v>
      </c>
      <c r="E20" s="25" t="s">
        <v>52</v>
      </c>
    </row>
    <row r="21" spans="1:5" s="11" customFormat="1" ht="21.9" customHeight="1" x14ac:dyDescent="0.25">
      <c r="A21" s="11">
        <f t="shared" si="1"/>
        <v>11103</v>
      </c>
      <c r="B21" s="22"/>
      <c r="C21" s="16" t="s">
        <v>970</v>
      </c>
      <c r="D21" s="14" t="s">
        <v>5306</v>
      </c>
      <c r="E21" s="25" t="s">
        <v>52</v>
      </c>
    </row>
    <row r="22" spans="1:5" s="11" customFormat="1" ht="21.9" customHeight="1" x14ac:dyDescent="0.25">
      <c r="A22" s="11">
        <f t="shared" si="1"/>
        <v>11103</v>
      </c>
      <c r="B22" s="20"/>
      <c r="C22" s="16" t="s">
        <v>972</v>
      </c>
      <c r="D22" s="14" t="s">
        <v>1951</v>
      </c>
      <c r="E22" s="25" t="s">
        <v>52</v>
      </c>
    </row>
    <row r="23" spans="1:5" s="11" customFormat="1" ht="21.9" customHeight="1" thickBot="1" x14ac:dyDescent="0.3">
      <c r="A23" s="11">
        <f t="shared" si="1"/>
        <v>11103</v>
      </c>
      <c r="E23" s="12"/>
    </row>
    <row r="24" spans="1:5" s="11" customFormat="1" ht="21.9" customHeight="1" thickBot="1" x14ac:dyDescent="0.3">
      <c r="A24" s="11">
        <f t="shared" si="1"/>
        <v>11104</v>
      </c>
      <c r="B24" s="82">
        <f>+A24</f>
        <v>11104</v>
      </c>
      <c r="C24" s="118" t="s">
        <v>1952</v>
      </c>
      <c r="D24" s="118"/>
      <c r="E24" s="119"/>
    </row>
    <row r="25" spans="1:5" s="11" customFormat="1" ht="21.9" customHeight="1" x14ac:dyDescent="0.25">
      <c r="A25" s="11">
        <f t="shared" si="1"/>
        <v>11104</v>
      </c>
      <c r="B25" s="21"/>
      <c r="C25" s="15" t="s">
        <v>404</v>
      </c>
      <c r="D25" s="27" t="s">
        <v>1953</v>
      </c>
      <c r="E25" s="26" t="s">
        <v>191</v>
      </c>
    </row>
    <row r="26" spans="1:5" s="11" customFormat="1" ht="21.9" customHeight="1" x14ac:dyDescent="0.25">
      <c r="A26" s="11">
        <f t="shared" si="1"/>
        <v>11104</v>
      </c>
      <c r="B26" s="22"/>
      <c r="C26" s="16" t="s">
        <v>406</v>
      </c>
      <c r="D26" s="14" t="s">
        <v>1954</v>
      </c>
      <c r="E26" s="25" t="s">
        <v>191</v>
      </c>
    </row>
    <row r="27" spans="1:5" s="11" customFormat="1" ht="21.9" customHeight="1" x14ac:dyDescent="0.25">
      <c r="A27" s="11">
        <f t="shared" si="1"/>
        <v>11104</v>
      </c>
      <c r="B27" s="22"/>
      <c r="C27" s="16" t="s">
        <v>408</v>
      </c>
      <c r="D27" s="14" t="s">
        <v>1955</v>
      </c>
      <c r="E27" s="25" t="s">
        <v>191</v>
      </c>
    </row>
    <row r="28" spans="1:5" s="11" customFormat="1" ht="21.9" customHeight="1" x14ac:dyDescent="0.25">
      <c r="A28" s="11">
        <f t="shared" si="1"/>
        <v>11104</v>
      </c>
      <c r="B28" s="22"/>
      <c r="C28" s="16" t="s">
        <v>968</v>
      </c>
      <c r="D28" s="14" t="s">
        <v>1956</v>
      </c>
      <c r="E28" s="25" t="s">
        <v>52</v>
      </c>
    </row>
    <row r="29" spans="1:5" s="11" customFormat="1" ht="21.9" customHeight="1" x14ac:dyDescent="0.25">
      <c r="A29" s="11">
        <f t="shared" si="1"/>
        <v>11104</v>
      </c>
      <c r="B29" s="22"/>
      <c r="C29" s="16" t="s">
        <v>970</v>
      </c>
      <c r="D29" s="14" t="s">
        <v>2728</v>
      </c>
      <c r="E29" s="25" t="s">
        <v>52</v>
      </c>
    </row>
    <row r="30" spans="1:5" s="11" customFormat="1" ht="21.9" customHeight="1" x14ac:dyDescent="0.25">
      <c r="A30" s="11">
        <f t="shared" si="1"/>
        <v>11104</v>
      </c>
      <c r="B30" s="20"/>
      <c r="C30" s="16" t="s">
        <v>972</v>
      </c>
      <c r="D30" s="14" t="s">
        <v>1957</v>
      </c>
      <c r="E30" s="25" t="s">
        <v>52</v>
      </c>
    </row>
    <row r="31" spans="1:5" s="11" customFormat="1" ht="21.9" customHeight="1" thickBot="1" x14ac:dyDescent="0.3">
      <c r="A31" s="11">
        <f t="shared" si="1"/>
        <v>11104</v>
      </c>
      <c r="E31" s="12"/>
    </row>
    <row r="32" spans="1:5" s="11" customFormat="1" ht="21.9" customHeight="1" thickBot="1" x14ac:dyDescent="0.3">
      <c r="A32" s="11">
        <f t="shared" si="1"/>
        <v>11105</v>
      </c>
      <c r="B32" s="82">
        <f>+A32</f>
        <v>11105</v>
      </c>
      <c r="C32" s="118" t="s">
        <v>5307</v>
      </c>
      <c r="D32" s="118"/>
      <c r="E32" s="119"/>
    </row>
    <row r="33" spans="1:5" s="11" customFormat="1" ht="21.9" customHeight="1" x14ac:dyDescent="0.25">
      <c r="A33" s="11">
        <f t="shared" si="1"/>
        <v>11105</v>
      </c>
      <c r="B33" s="21"/>
      <c r="C33" s="15" t="s">
        <v>404</v>
      </c>
      <c r="D33" s="27" t="s">
        <v>1958</v>
      </c>
      <c r="E33" s="26" t="s">
        <v>191</v>
      </c>
    </row>
    <row r="34" spans="1:5" s="11" customFormat="1" ht="21.9" customHeight="1" x14ac:dyDescent="0.25">
      <c r="A34" s="11">
        <f t="shared" si="1"/>
        <v>11105</v>
      </c>
      <c r="B34" s="22"/>
      <c r="C34" s="16" t="s">
        <v>406</v>
      </c>
      <c r="D34" s="14" t="s">
        <v>1959</v>
      </c>
      <c r="E34" s="25" t="s">
        <v>52</v>
      </c>
    </row>
    <row r="35" spans="1:5" s="11" customFormat="1" ht="21.9" customHeight="1" x14ac:dyDescent="0.25">
      <c r="A35" s="11">
        <f t="shared" si="1"/>
        <v>11105</v>
      </c>
      <c r="B35" s="20"/>
      <c r="C35" s="16" t="s">
        <v>408</v>
      </c>
      <c r="D35" s="14" t="s">
        <v>1960</v>
      </c>
      <c r="E35" s="25" t="s">
        <v>52</v>
      </c>
    </row>
    <row r="36" spans="1:5" s="11" customFormat="1" ht="21.9" customHeight="1" thickBot="1" x14ac:dyDescent="0.3">
      <c r="A36" s="11">
        <f t="shared" si="1"/>
        <v>11105</v>
      </c>
      <c r="E36" s="12"/>
    </row>
    <row r="37" spans="1:5" s="11" customFormat="1" ht="21.9" customHeight="1" thickBot="1" x14ac:dyDescent="0.3">
      <c r="A37" s="11">
        <f t="shared" si="1"/>
        <v>11106</v>
      </c>
      <c r="B37" s="82">
        <f>+A37</f>
        <v>11106</v>
      </c>
      <c r="C37" s="118" t="s">
        <v>666</v>
      </c>
      <c r="D37" s="118"/>
      <c r="E37" s="119"/>
    </row>
    <row r="38" spans="1:5" s="11" customFormat="1" ht="21.9" customHeight="1" x14ac:dyDescent="0.25">
      <c r="A38" s="11">
        <f t="shared" si="1"/>
        <v>11106</v>
      </c>
      <c r="B38" s="21"/>
      <c r="C38" s="15" t="s">
        <v>404</v>
      </c>
      <c r="D38" s="27" t="s">
        <v>1961</v>
      </c>
      <c r="E38" s="26" t="s">
        <v>191</v>
      </c>
    </row>
    <row r="39" spans="1:5" s="11" customFormat="1" ht="21.9" customHeight="1" x14ac:dyDescent="0.25">
      <c r="A39" s="11">
        <f t="shared" si="1"/>
        <v>11106</v>
      </c>
      <c r="B39" s="22"/>
      <c r="C39" s="16" t="s">
        <v>406</v>
      </c>
      <c r="D39" s="14" t="s">
        <v>1962</v>
      </c>
      <c r="E39" s="25" t="s">
        <v>52</v>
      </c>
    </row>
    <row r="40" spans="1:5" s="11" customFormat="1" ht="21.9" customHeight="1" x14ac:dyDescent="0.25">
      <c r="A40" s="11">
        <f t="shared" si="1"/>
        <v>11106</v>
      </c>
      <c r="B40" s="22"/>
      <c r="C40" s="16" t="s">
        <v>408</v>
      </c>
      <c r="D40" s="14" t="s">
        <v>1963</v>
      </c>
      <c r="E40" s="25" t="s">
        <v>52</v>
      </c>
    </row>
    <row r="41" spans="1:5" s="11" customFormat="1" ht="21.9" customHeight="1" x14ac:dyDescent="0.25">
      <c r="A41" s="11">
        <f t="shared" si="1"/>
        <v>11106</v>
      </c>
      <c r="B41" s="20"/>
      <c r="C41" s="16" t="s">
        <v>968</v>
      </c>
      <c r="D41" s="14" t="s">
        <v>1964</v>
      </c>
      <c r="E41" s="25" t="s">
        <v>52</v>
      </c>
    </row>
    <row r="42" spans="1:5" s="11" customFormat="1" ht="21.9" customHeight="1" thickBot="1" x14ac:dyDescent="0.3">
      <c r="A42" s="11">
        <f t="shared" si="1"/>
        <v>11106</v>
      </c>
      <c r="E42" s="12"/>
    </row>
    <row r="43" spans="1:5" s="11" customFormat="1" ht="21.9" customHeight="1" thickBot="1" x14ac:dyDescent="0.3">
      <c r="A43" s="11">
        <f t="shared" si="1"/>
        <v>11107</v>
      </c>
      <c r="B43" s="82">
        <f>+A43</f>
        <v>11107</v>
      </c>
      <c r="C43" s="118" t="s">
        <v>26</v>
      </c>
      <c r="D43" s="118"/>
      <c r="E43" s="119"/>
    </row>
    <row r="44" spans="1:5" s="11" customFormat="1" ht="21.9" customHeight="1" x14ac:dyDescent="0.25">
      <c r="A44" s="11">
        <f t="shared" si="1"/>
        <v>11107</v>
      </c>
      <c r="B44" s="21"/>
      <c r="C44" s="15" t="s">
        <v>404</v>
      </c>
      <c r="D44" s="27" t="s">
        <v>1965</v>
      </c>
      <c r="E44" s="26" t="s">
        <v>191</v>
      </c>
    </row>
    <row r="45" spans="1:5" s="11" customFormat="1" ht="21.9" customHeight="1" x14ac:dyDescent="0.25">
      <c r="A45" s="11">
        <f t="shared" si="1"/>
        <v>11107</v>
      </c>
      <c r="B45" s="22"/>
      <c r="C45" s="16" t="s">
        <v>406</v>
      </c>
      <c r="D45" s="14" t="s">
        <v>1966</v>
      </c>
      <c r="E45" s="25" t="s">
        <v>52</v>
      </c>
    </row>
    <row r="46" spans="1:5" s="11" customFormat="1" ht="21.9" customHeight="1" x14ac:dyDescent="0.25">
      <c r="A46" s="11">
        <f t="shared" si="1"/>
        <v>11107</v>
      </c>
      <c r="B46" s="22"/>
      <c r="C46" s="16" t="s">
        <v>408</v>
      </c>
      <c r="D46" s="14" t="s">
        <v>1967</v>
      </c>
      <c r="E46" s="25" t="s">
        <v>191</v>
      </c>
    </row>
    <row r="47" spans="1:5" s="11" customFormat="1" ht="21.9" customHeight="1" x14ac:dyDescent="0.25">
      <c r="A47" s="11">
        <f t="shared" si="1"/>
        <v>11107</v>
      </c>
      <c r="B47" s="22"/>
      <c r="C47" s="16" t="s">
        <v>968</v>
      </c>
      <c r="D47" s="14" t="s">
        <v>1968</v>
      </c>
      <c r="E47" s="25" t="s">
        <v>191</v>
      </c>
    </row>
    <row r="48" spans="1:5" s="11" customFormat="1" ht="21.9" customHeight="1" x14ac:dyDescent="0.25">
      <c r="A48" s="11">
        <f t="shared" si="1"/>
        <v>11107</v>
      </c>
      <c r="B48" s="20"/>
      <c r="C48" s="16" t="s">
        <v>970</v>
      </c>
      <c r="D48" s="14" t="s">
        <v>1969</v>
      </c>
      <c r="E48" s="25" t="s">
        <v>52</v>
      </c>
    </row>
    <row r="49" spans="1:5" s="11" customFormat="1" ht="21.9" customHeight="1" thickBot="1" x14ac:dyDescent="0.3">
      <c r="A49" s="11">
        <f t="shared" si="1"/>
        <v>11107</v>
      </c>
      <c r="E49" s="12"/>
    </row>
    <row r="50" spans="1:5" s="11" customFormat="1" ht="21.9" customHeight="1" thickBot="1" x14ac:dyDescent="0.3">
      <c r="A50" s="11">
        <f t="shared" si="1"/>
        <v>11108</v>
      </c>
      <c r="B50" s="82">
        <f>+A50</f>
        <v>11108</v>
      </c>
      <c r="C50" s="118" t="s">
        <v>5308</v>
      </c>
      <c r="D50" s="118"/>
      <c r="E50" s="119"/>
    </row>
    <row r="51" spans="1:5" s="11" customFormat="1" ht="21.9" customHeight="1" x14ac:dyDescent="0.25">
      <c r="A51" s="11">
        <f t="shared" si="1"/>
        <v>11108</v>
      </c>
      <c r="B51" s="21"/>
      <c r="C51" s="15" t="s">
        <v>404</v>
      </c>
      <c r="D51" s="27" t="s">
        <v>1970</v>
      </c>
      <c r="E51" s="26" t="s">
        <v>191</v>
      </c>
    </row>
    <row r="52" spans="1:5" s="11" customFormat="1" ht="21.9" customHeight="1" x14ac:dyDescent="0.25">
      <c r="A52" s="11">
        <f t="shared" si="1"/>
        <v>11108</v>
      </c>
      <c r="B52" s="22"/>
      <c r="C52" s="16" t="s">
        <v>406</v>
      </c>
      <c r="D52" s="14" t="s">
        <v>5309</v>
      </c>
      <c r="E52" s="25" t="s">
        <v>191</v>
      </c>
    </row>
    <row r="53" spans="1:5" s="11" customFormat="1" ht="21.9" customHeight="1" x14ac:dyDescent="0.25">
      <c r="A53" s="11">
        <f t="shared" si="1"/>
        <v>11108</v>
      </c>
      <c r="B53" s="22"/>
      <c r="C53" s="16" t="s">
        <v>408</v>
      </c>
      <c r="D53" s="14" t="s">
        <v>1971</v>
      </c>
      <c r="E53" s="25" t="s">
        <v>191</v>
      </c>
    </row>
    <row r="54" spans="1:5" s="11" customFormat="1" ht="21.9" customHeight="1" x14ac:dyDescent="0.25">
      <c r="A54" s="11">
        <f t="shared" si="1"/>
        <v>11108</v>
      </c>
      <c r="B54" s="22"/>
      <c r="C54" s="16" t="s">
        <v>968</v>
      </c>
      <c r="D54" s="14" t="s">
        <v>1972</v>
      </c>
      <c r="E54" s="25" t="s">
        <v>52</v>
      </c>
    </row>
    <row r="55" spans="1:5" s="11" customFormat="1" ht="21.9" customHeight="1" x14ac:dyDescent="0.25">
      <c r="A55" s="11">
        <f t="shared" si="1"/>
        <v>11108</v>
      </c>
      <c r="B55" s="22"/>
      <c r="C55" s="16" t="s">
        <v>970</v>
      </c>
      <c r="D55" s="14" t="s">
        <v>1973</v>
      </c>
      <c r="E55" s="25" t="s">
        <v>52</v>
      </c>
    </row>
    <row r="56" spans="1:5" s="11" customFormat="1" ht="21.9" customHeight="1" x14ac:dyDescent="0.25">
      <c r="A56" s="11">
        <f t="shared" si="1"/>
        <v>11108</v>
      </c>
      <c r="B56" s="20"/>
      <c r="C56" s="16" t="s">
        <v>972</v>
      </c>
      <c r="D56" s="14" t="s">
        <v>5418</v>
      </c>
      <c r="E56" s="25" t="s">
        <v>52</v>
      </c>
    </row>
    <row r="57" spans="1:5" s="11" customFormat="1" ht="21.9" customHeight="1" thickBot="1" x14ac:dyDescent="0.3">
      <c r="A57" s="11">
        <f t="shared" si="1"/>
        <v>11108</v>
      </c>
      <c r="E57" s="12"/>
    </row>
    <row r="58" spans="1:5" s="11" customFormat="1" ht="21.9" customHeight="1" thickBot="1" x14ac:dyDescent="0.3">
      <c r="A58" s="11">
        <f t="shared" si="1"/>
        <v>11109</v>
      </c>
      <c r="B58" s="82">
        <f>+A58</f>
        <v>11109</v>
      </c>
      <c r="C58" s="118" t="s">
        <v>5148</v>
      </c>
      <c r="D58" s="118"/>
      <c r="E58" s="119"/>
    </row>
    <row r="59" spans="1:5" s="11" customFormat="1" ht="21.9" customHeight="1" x14ac:dyDescent="0.25">
      <c r="A59" s="11">
        <f t="shared" si="1"/>
        <v>11109</v>
      </c>
      <c r="B59" s="21"/>
      <c r="C59" s="15" t="s">
        <v>404</v>
      </c>
      <c r="D59" s="27" t="s">
        <v>1974</v>
      </c>
      <c r="E59" s="26" t="s">
        <v>191</v>
      </c>
    </row>
    <row r="60" spans="1:5" s="11" customFormat="1" ht="21.9" customHeight="1" x14ac:dyDescent="0.25">
      <c r="A60" s="11">
        <f t="shared" si="1"/>
        <v>11109</v>
      </c>
      <c r="B60" s="22"/>
      <c r="C60" s="16" t="s">
        <v>406</v>
      </c>
      <c r="D60" s="14" t="s">
        <v>1975</v>
      </c>
      <c r="E60" s="25" t="s">
        <v>191</v>
      </c>
    </row>
    <row r="61" spans="1:5" s="11" customFormat="1" ht="21.9" customHeight="1" x14ac:dyDescent="0.25">
      <c r="A61" s="11">
        <f t="shared" si="1"/>
        <v>11109</v>
      </c>
      <c r="B61" s="22"/>
      <c r="C61" s="16" t="s">
        <v>408</v>
      </c>
      <c r="D61" s="14" t="s">
        <v>1976</v>
      </c>
      <c r="E61" s="25" t="s">
        <v>52</v>
      </c>
    </row>
    <row r="62" spans="1:5" s="11" customFormat="1" ht="21.9" customHeight="1" x14ac:dyDescent="0.25">
      <c r="A62" s="11">
        <f t="shared" si="1"/>
        <v>11109</v>
      </c>
      <c r="B62" s="22"/>
      <c r="C62" s="16" t="s">
        <v>968</v>
      </c>
      <c r="D62" s="14" t="s">
        <v>1977</v>
      </c>
      <c r="E62" s="25" t="s">
        <v>52</v>
      </c>
    </row>
    <row r="63" spans="1:5" s="11" customFormat="1" ht="21.9" customHeight="1" x14ac:dyDescent="0.25">
      <c r="A63" s="11">
        <f t="shared" si="1"/>
        <v>11109</v>
      </c>
      <c r="B63" s="22"/>
      <c r="C63" s="16" t="s">
        <v>970</v>
      </c>
      <c r="D63" s="14" t="s">
        <v>1978</v>
      </c>
      <c r="E63" s="25" t="s">
        <v>191</v>
      </c>
    </row>
    <row r="64" spans="1:5" s="11" customFormat="1" ht="21.9" customHeight="1" x14ac:dyDescent="0.25">
      <c r="A64" s="11">
        <f t="shared" si="1"/>
        <v>11109</v>
      </c>
      <c r="B64" s="20"/>
      <c r="C64" s="16" t="s">
        <v>972</v>
      </c>
      <c r="D64" s="14" t="s">
        <v>1979</v>
      </c>
      <c r="E64" s="25" t="s">
        <v>52</v>
      </c>
    </row>
    <row r="65" spans="1:5" s="11" customFormat="1" ht="21.9" customHeight="1" thickBot="1" x14ac:dyDescent="0.3">
      <c r="A65" s="11">
        <f t="shared" si="1"/>
        <v>11109</v>
      </c>
      <c r="E65" s="12"/>
    </row>
    <row r="66" spans="1:5" s="11" customFormat="1" ht="21.9" customHeight="1" thickBot="1" x14ac:dyDescent="0.3">
      <c r="A66" s="11">
        <f t="shared" si="1"/>
        <v>11110</v>
      </c>
      <c r="B66" s="82">
        <f>+A66</f>
        <v>11110</v>
      </c>
      <c r="C66" s="118" t="s">
        <v>1980</v>
      </c>
      <c r="D66" s="118"/>
      <c r="E66" s="119"/>
    </row>
    <row r="67" spans="1:5" s="11" customFormat="1" ht="21.9" customHeight="1" x14ac:dyDescent="0.25">
      <c r="A67" s="11">
        <f t="shared" si="1"/>
        <v>11110</v>
      </c>
      <c r="B67" s="21"/>
      <c r="C67" s="15" t="s">
        <v>404</v>
      </c>
      <c r="D67" s="27" t="s">
        <v>1981</v>
      </c>
      <c r="E67" s="26" t="s">
        <v>191</v>
      </c>
    </row>
    <row r="68" spans="1:5" s="11" customFormat="1" ht="21.9" customHeight="1" x14ac:dyDescent="0.25">
      <c r="A68" s="11">
        <f t="shared" si="1"/>
        <v>11110</v>
      </c>
      <c r="B68" s="22"/>
      <c r="C68" s="16" t="s">
        <v>406</v>
      </c>
      <c r="D68" s="14" t="s">
        <v>1982</v>
      </c>
      <c r="E68" s="25" t="s">
        <v>52</v>
      </c>
    </row>
    <row r="69" spans="1:5" s="11" customFormat="1" ht="21.9" customHeight="1" x14ac:dyDescent="0.25">
      <c r="A69" s="11">
        <f t="shared" si="1"/>
        <v>11110</v>
      </c>
      <c r="B69" s="22"/>
      <c r="C69" s="16" t="s">
        <v>408</v>
      </c>
      <c r="D69" s="14" t="s">
        <v>1983</v>
      </c>
      <c r="E69" s="25" t="s">
        <v>52</v>
      </c>
    </row>
    <row r="70" spans="1:5" s="11" customFormat="1" ht="21.9" customHeight="1" x14ac:dyDescent="0.25">
      <c r="A70" s="11">
        <f t="shared" si="1"/>
        <v>11110</v>
      </c>
      <c r="B70" s="20"/>
      <c r="C70" s="16" t="s">
        <v>968</v>
      </c>
      <c r="D70" s="14" t="s">
        <v>1984</v>
      </c>
      <c r="E70" s="25" t="s">
        <v>52</v>
      </c>
    </row>
    <row r="71" spans="1:5" s="11" customFormat="1" ht="21.9" customHeight="1" thickBot="1" x14ac:dyDescent="0.3">
      <c r="A71" s="11">
        <f t="shared" si="1"/>
        <v>11110</v>
      </c>
      <c r="E71" s="12"/>
    </row>
    <row r="72" spans="1:5" s="11" customFormat="1" ht="21.9" customHeight="1" thickBot="1" x14ac:dyDescent="0.3">
      <c r="A72" s="11">
        <f t="shared" si="1"/>
        <v>11111</v>
      </c>
      <c r="B72" s="82">
        <f>+A72</f>
        <v>11111</v>
      </c>
      <c r="C72" s="118" t="s">
        <v>149</v>
      </c>
      <c r="D72" s="118"/>
      <c r="E72" s="119"/>
    </row>
    <row r="73" spans="1:5" s="11" customFormat="1" ht="21.9" customHeight="1" x14ac:dyDescent="0.25">
      <c r="A73" s="11">
        <f t="shared" ref="A73:A136" si="2">+IF(AND(OR(E74="V",E74="F"),AND(E73&lt;&gt;"V",E73&lt;&gt;"F")),+A72+1,A72)</f>
        <v>11111</v>
      </c>
      <c r="B73" s="21"/>
      <c r="C73" s="15" t="s">
        <v>404</v>
      </c>
      <c r="D73" s="27" t="s">
        <v>1985</v>
      </c>
      <c r="E73" s="26" t="s">
        <v>191</v>
      </c>
    </row>
    <row r="74" spans="1:5" s="11" customFormat="1" ht="21.9" customHeight="1" x14ac:dyDescent="0.25">
      <c r="A74" s="11">
        <f t="shared" si="2"/>
        <v>11111</v>
      </c>
      <c r="B74" s="22"/>
      <c r="C74" s="16" t="s">
        <v>406</v>
      </c>
      <c r="D74" s="14" t="s">
        <v>1986</v>
      </c>
      <c r="E74" s="25" t="s">
        <v>52</v>
      </c>
    </row>
    <row r="75" spans="1:5" s="11" customFormat="1" ht="21.9" customHeight="1" x14ac:dyDescent="0.25">
      <c r="A75" s="11">
        <f t="shared" si="2"/>
        <v>11111</v>
      </c>
      <c r="B75" s="22"/>
      <c r="C75" s="16" t="s">
        <v>408</v>
      </c>
      <c r="D75" s="14" t="s">
        <v>1987</v>
      </c>
      <c r="E75" s="25" t="s">
        <v>191</v>
      </c>
    </row>
    <row r="76" spans="1:5" s="11" customFormat="1" ht="21.9" customHeight="1" x14ac:dyDescent="0.25">
      <c r="A76" s="11">
        <f t="shared" si="2"/>
        <v>11111</v>
      </c>
      <c r="B76" s="22"/>
      <c r="C76" s="16" t="s">
        <v>968</v>
      </c>
      <c r="D76" s="14" t="s">
        <v>1988</v>
      </c>
      <c r="E76" s="25" t="s">
        <v>191</v>
      </c>
    </row>
    <row r="77" spans="1:5" s="11" customFormat="1" ht="21.9" customHeight="1" x14ac:dyDescent="0.25">
      <c r="A77" s="11">
        <f t="shared" si="2"/>
        <v>11111</v>
      </c>
      <c r="B77" s="22"/>
      <c r="C77" s="16" t="s">
        <v>970</v>
      </c>
      <c r="D77" s="14" t="s">
        <v>1989</v>
      </c>
      <c r="E77" s="25" t="s">
        <v>52</v>
      </c>
    </row>
    <row r="78" spans="1:5" s="11" customFormat="1" ht="21.9" customHeight="1" x14ac:dyDescent="0.25">
      <c r="A78" s="11">
        <f t="shared" si="2"/>
        <v>11111</v>
      </c>
      <c r="B78" s="20"/>
      <c r="C78" s="16" t="s">
        <v>972</v>
      </c>
      <c r="D78" s="14" t="s">
        <v>1990</v>
      </c>
      <c r="E78" s="25" t="s">
        <v>52</v>
      </c>
    </row>
    <row r="79" spans="1:5" s="11" customFormat="1" ht="21.9" customHeight="1" thickBot="1" x14ac:dyDescent="0.3">
      <c r="A79" s="11">
        <f t="shared" si="2"/>
        <v>11111</v>
      </c>
      <c r="E79" s="12"/>
    </row>
    <row r="80" spans="1:5" s="11" customFormat="1" ht="21.9" customHeight="1" thickBot="1" x14ac:dyDescent="0.3">
      <c r="A80" s="11">
        <f t="shared" si="2"/>
        <v>11112</v>
      </c>
      <c r="B80" s="82">
        <f>+A80</f>
        <v>11112</v>
      </c>
      <c r="C80" s="118" t="s">
        <v>144</v>
      </c>
      <c r="D80" s="118"/>
      <c r="E80" s="119"/>
    </row>
    <row r="81" spans="1:5" s="11" customFormat="1" ht="21.9" customHeight="1" x14ac:dyDescent="0.25">
      <c r="A81" s="11">
        <f t="shared" si="2"/>
        <v>11112</v>
      </c>
      <c r="B81" s="21"/>
      <c r="C81" s="15" t="s">
        <v>404</v>
      </c>
      <c r="D81" s="27" t="s">
        <v>1991</v>
      </c>
      <c r="E81" s="26" t="s">
        <v>191</v>
      </c>
    </row>
    <row r="82" spans="1:5" s="11" customFormat="1" ht="21.9" customHeight="1" x14ac:dyDescent="0.25">
      <c r="A82" s="11">
        <f t="shared" si="2"/>
        <v>11112</v>
      </c>
      <c r="B82" s="22"/>
      <c r="C82" s="16" t="s">
        <v>406</v>
      </c>
      <c r="D82" s="14" t="s">
        <v>1992</v>
      </c>
      <c r="E82" s="25" t="s">
        <v>52</v>
      </c>
    </row>
    <row r="83" spans="1:5" s="11" customFormat="1" ht="21.9" customHeight="1" x14ac:dyDescent="0.25">
      <c r="A83" s="11">
        <f t="shared" si="2"/>
        <v>11112</v>
      </c>
      <c r="B83" s="22"/>
      <c r="C83" s="16" t="s">
        <v>408</v>
      </c>
      <c r="D83" s="14" t="s">
        <v>1993</v>
      </c>
      <c r="E83" s="25" t="s">
        <v>52</v>
      </c>
    </row>
    <row r="84" spans="1:5" s="11" customFormat="1" ht="21.9" customHeight="1" x14ac:dyDescent="0.25">
      <c r="A84" s="11">
        <f t="shared" si="2"/>
        <v>11112</v>
      </c>
      <c r="B84" s="22"/>
      <c r="C84" s="16" t="s">
        <v>968</v>
      </c>
      <c r="D84" s="14" t="s">
        <v>1994</v>
      </c>
      <c r="E84" s="25" t="s">
        <v>52</v>
      </c>
    </row>
    <row r="85" spans="1:5" s="11" customFormat="1" ht="21.9" customHeight="1" x14ac:dyDescent="0.25">
      <c r="A85" s="11">
        <f t="shared" si="2"/>
        <v>11112</v>
      </c>
      <c r="B85" s="22"/>
      <c r="C85" s="16" t="s">
        <v>970</v>
      </c>
      <c r="D85" s="14" t="s">
        <v>1995</v>
      </c>
      <c r="E85" s="25" t="s">
        <v>191</v>
      </c>
    </row>
    <row r="86" spans="1:5" s="11" customFormat="1" ht="21.9" customHeight="1" x14ac:dyDescent="0.25">
      <c r="A86" s="11">
        <f t="shared" si="2"/>
        <v>11112</v>
      </c>
      <c r="B86" s="20"/>
      <c r="C86" s="16" t="s">
        <v>972</v>
      </c>
      <c r="D86" s="14" t="s">
        <v>1996</v>
      </c>
      <c r="E86" s="25" t="s">
        <v>191</v>
      </c>
    </row>
    <row r="87" spans="1:5" s="11" customFormat="1" ht="21.9" customHeight="1" thickBot="1" x14ac:dyDescent="0.3">
      <c r="A87" s="11">
        <f t="shared" si="2"/>
        <v>11112</v>
      </c>
      <c r="E87" s="12"/>
    </row>
    <row r="88" spans="1:5" s="11" customFormat="1" ht="21.9" customHeight="1" thickBot="1" x14ac:dyDescent="0.3">
      <c r="A88" s="11">
        <f t="shared" si="2"/>
        <v>11113</v>
      </c>
      <c r="B88" s="82">
        <f>+A88</f>
        <v>11113</v>
      </c>
      <c r="C88" s="118" t="s">
        <v>1997</v>
      </c>
      <c r="D88" s="118"/>
      <c r="E88" s="119"/>
    </row>
    <row r="89" spans="1:5" s="11" customFormat="1" ht="21.9" customHeight="1" x14ac:dyDescent="0.25">
      <c r="A89" s="11">
        <f t="shared" si="2"/>
        <v>11113</v>
      </c>
      <c r="B89" s="21"/>
      <c r="C89" s="15" t="s">
        <v>404</v>
      </c>
      <c r="D89" s="27" t="s">
        <v>1998</v>
      </c>
      <c r="E89" s="26" t="s">
        <v>191</v>
      </c>
    </row>
    <row r="90" spans="1:5" s="11" customFormat="1" ht="21.9" customHeight="1" x14ac:dyDescent="0.25">
      <c r="A90" s="11">
        <f t="shared" si="2"/>
        <v>11113</v>
      </c>
      <c r="B90" s="22"/>
      <c r="C90" s="16" t="s">
        <v>406</v>
      </c>
      <c r="D90" s="14" t="s">
        <v>1999</v>
      </c>
      <c r="E90" s="25" t="s">
        <v>52</v>
      </c>
    </row>
    <row r="91" spans="1:5" s="11" customFormat="1" ht="21.9" customHeight="1" x14ac:dyDescent="0.25">
      <c r="A91" s="11">
        <f t="shared" si="2"/>
        <v>11113</v>
      </c>
      <c r="B91" s="22"/>
      <c r="C91" s="16" t="s">
        <v>408</v>
      </c>
      <c r="D91" s="14" t="s">
        <v>2000</v>
      </c>
      <c r="E91" s="25" t="s">
        <v>191</v>
      </c>
    </row>
    <row r="92" spans="1:5" s="11" customFormat="1" ht="21.9" customHeight="1" x14ac:dyDescent="0.25">
      <c r="A92" s="11">
        <f t="shared" si="2"/>
        <v>11113</v>
      </c>
      <c r="B92" s="22"/>
      <c r="C92" s="16" t="s">
        <v>968</v>
      </c>
      <c r="D92" s="14" t="s">
        <v>2001</v>
      </c>
      <c r="E92" s="25" t="s">
        <v>191</v>
      </c>
    </row>
    <row r="93" spans="1:5" s="11" customFormat="1" ht="21.9" customHeight="1" x14ac:dyDescent="0.25">
      <c r="A93" s="11">
        <f t="shared" si="2"/>
        <v>11113</v>
      </c>
      <c r="B93" s="22"/>
      <c r="C93" s="16" t="s">
        <v>970</v>
      </c>
      <c r="D93" s="14" t="s">
        <v>2002</v>
      </c>
      <c r="E93" s="25" t="s">
        <v>52</v>
      </c>
    </row>
    <row r="94" spans="1:5" s="11" customFormat="1" ht="21.9" customHeight="1" x14ac:dyDescent="0.25">
      <c r="A94" s="11">
        <f t="shared" si="2"/>
        <v>11113</v>
      </c>
      <c r="B94" s="20"/>
      <c r="C94" s="16" t="s">
        <v>972</v>
      </c>
      <c r="D94" s="14" t="s">
        <v>2003</v>
      </c>
      <c r="E94" s="25" t="s">
        <v>52</v>
      </c>
    </row>
    <row r="95" spans="1:5" s="11" customFormat="1" ht="21.9" customHeight="1" thickBot="1" x14ac:dyDescent="0.3">
      <c r="A95" s="11">
        <f t="shared" si="2"/>
        <v>11113</v>
      </c>
      <c r="E95" s="12"/>
    </row>
    <row r="96" spans="1:5" s="11" customFormat="1" ht="21.9" customHeight="1" thickBot="1" x14ac:dyDescent="0.3">
      <c r="A96" s="11">
        <f t="shared" si="2"/>
        <v>11114</v>
      </c>
      <c r="B96" s="82">
        <f>+A96</f>
        <v>11114</v>
      </c>
      <c r="C96" s="118" t="s">
        <v>835</v>
      </c>
      <c r="D96" s="118"/>
      <c r="E96" s="119"/>
    </row>
    <row r="97" spans="1:5" s="11" customFormat="1" ht="21.9" customHeight="1" x14ac:dyDescent="0.25">
      <c r="A97" s="11">
        <f t="shared" si="2"/>
        <v>11114</v>
      </c>
      <c r="B97" s="21"/>
      <c r="C97" s="15" t="s">
        <v>404</v>
      </c>
      <c r="D97" s="27" t="s">
        <v>2004</v>
      </c>
      <c r="E97" s="26" t="s">
        <v>191</v>
      </c>
    </row>
    <row r="98" spans="1:5" s="11" customFormat="1" ht="21.9" customHeight="1" x14ac:dyDescent="0.25">
      <c r="A98" s="11">
        <f t="shared" si="2"/>
        <v>11114</v>
      </c>
      <c r="B98" s="22"/>
      <c r="C98" s="16" t="s">
        <v>406</v>
      </c>
      <c r="D98" s="14" t="s">
        <v>2005</v>
      </c>
      <c r="E98" s="25" t="s">
        <v>191</v>
      </c>
    </row>
    <row r="99" spans="1:5" s="11" customFormat="1" ht="21.9" customHeight="1" x14ac:dyDescent="0.25">
      <c r="A99" s="11">
        <f t="shared" si="2"/>
        <v>11114</v>
      </c>
      <c r="B99" s="22"/>
      <c r="C99" s="16" t="s">
        <v>408</v>
      </c>
      <c r="D99" s="14" t="s">
        <v>2006</v>
      </c>
      <c r="E99" s="25" t="s">
        <v>52</v>
      </c>
    </row>
    <row r="100" spans="1:5" s="11" customFormat="1" ht="21.9" customHeight="1" x14ac:dyDescent="0.25">
      <c r="A100" s="11">
        <f t="shared" si="2"/>
        <v>11114</v>
      </c>
      <c r="B100" s="22"/>
      <c r="C100" s="16" t="s">
        <v>968</v>
      </c>
      <c r="D100" s="14" t="s">
        <v>2007</v>
      </c>
      <c r="E100" s="25" t="s">
        <v>52</v>
      </c>
    </row>
    <row r="101" spans="1:5" s="11" customFormat="1" ht="21.9" customHeight="1" x14ac:dyDescent="0.25">
      <c r="A101" s="11">
        <f t="shared" si="2"/>
        <v>11114</v>
      </c>
      <c r="B101" s="22"/>
      <c r="C101" s="16" t="s">
        <v>970</v>
      </c>
      <c r="D101" s="14" t="s">
        <v>2008</v>
      </c>
      <c r="E101" s="25" t="s">
        <v>191</v>
      </c>
    </row>
    <row r="102" spans="1:5" s="11" customFormat="1" ht="21.9" customHeight="1" x14ac:dyDescent="0.25">
      <c r="A102" s="11">
        <f t="shared" si="2"/>
        <v>11114</v>
      </c>
      <c r="B102" s="20"/>
      <c r="C102" s="16" t="s">
        <v>972</v>
      </c>
      <c r="D102" s="14" t="s">
        <v>2009</v>
      </c>
      <c r="E102" s="25" t="s">
        <v>52</v>
      </c>
    </row>
    <row r="103" spans="1:5" s="11" customFormat="1" ht="21.9" customHeight="1" thickBot="1" x14ac:dyDescent="0.3">
      <c r="A103" s="11">
        <f t="shared" si="2"/>
        <v>11114</v>
      </c>
      <c r="E103" s="12"/>
    </row>
    <row r="104" spans="1:5" s="11" customFormat="1" ht="21.9" customHeight="1" thickBot="1" x14ac:dyDescent="0.3">
      <c r="A104" s="11">
        <f t="shared" si="2"/>
        <v>11115</v>
      </c>
      <c r="B104" s="82">
        <f>+A104</f>
        <v>11115</v>
      </c>
      <c r="C104" s="118" t="s">
        <v>835</v>
      </c>
      <c r="D104" s="118"/>
      <c r="E104" s="119"/>
    </row>
    <row r="105" spans="1:5" s="11" customFormat="1" ht="21.9" customHeight="1" x14ac:dyDescent="0.25">
      <c r="A105" s="11">
        <f t="shared" si="2"/>
        <v>11115</v>
      </c>
      <c r="B105" s="21"/>
      <c r="C105" s="15" t="s">
        <v>404</v>
      </c>
      <c r="D105" s="27" t="s">
        <v>2010</v>
      </c>
      <c r="E105" s="26" t="s">
        <v>191</v>
      </c>
    </row>
    <row r="106" spans="1:5" s="11" customFormat="1" ht="21.9" customHeight="1" x14ac:dyDescent="0.25">
      <c r="A106" s="11">
        <f t="shared" si="2"/>
        <v>11115</v>
      </c>
      <c r="B106" s="22"/>
      <c r="C106" s="16" t="s">
        <v>406</v>
      </c>
      <c r="D106" s="14" t="s">
        <v>2011</v>
      </c>
      <c r="E106" s="25" t="s">
        <v>191</v>
      </c>
    </row>
    <row r="107" spans="1:5" s="11" customFormat="1" ht="21.9" customHeight="1" x14ac:dyDescent="0.25">
      <c r="A107" s="11">
        <f t="shared" si="2"/>
        <v>11115</v>
      </c>
      <c r="B107" s="22"/>
      <c r="C107" s="16" t="s">
        <v>408</v>
      </c>
      <c r="D107" s="14" t="s">
        <v>2012</v>
      </c>
      <c r="E107" s="25" t="s">
        <v>52</v>
      </c>
    </row>
    <row r="108" spans="1:5" s="11" customFormat="1" ht="21.9" customHeight="1" x14ac:dyDescent="0.25">
      <c r="A108" s="11">
        <f t="shared" si="2"/>
        <v>11115</v>
      </c>
      <c r="B108" s="20"/>
      <c r="C108" s="16" t="s">
        <v>968</v>
      </c>
      <c r="D108" s="14" t="s">
        <v>2013</v>
      </c>
      <c r="E108" s="25" t="s">
        <v>52</v>
      </c>
    </row>
    <row r="109" spans="1:5" s="11" customFormat="1" ht="21.9" customHeight="1" thickBot="1" x14ac:dyDescent="0.3">
      <c r="A109" s="11">
        <f t="shared" si="2"/>
        <v>11115</v>
      </c>
      <c r="E109" s="12"/>
    </row>
    <row r="110" spans="1:5" s="11" customFormat="1" ht="21.9" customHeight="1" thickBot="1" x14ac:dyDescent="0.3">
      <c r="A110" s="11">
        <f t="shared" si="2"/>
        <v>11116</v>
      </c>
      <c r="B110" s="82">
        <f>+A110</f>
        <v>11116</v>
      </c>
      <c r="C110" s="118" t="s">
        <v>866</v>
      </c>
      <c r="D110" s="118"/>
      <c r="E110" s="119"/>
    </row>
    <row r="111" spans="1:5" s="11" customFormat="1" ht="21.9" customHeight="1" x14ac:dyDescent="0.25">
      <c r="A111" s="11">
        <f t="shared" si="2"/>
        <v>11116</v>
      </c>
      <c r="B111" s="21"/>
      <c r="C111" s="15" t="s">
        <v>404</v>
      </c>
      <c r="D111" s="27" t="s">
        <v>2014</v>
      </c>
      <c r="E111" s="26" t="s">
        <v>52</v>
      </c>
    </row>
    <row r="112" spans="1:5" s="11" customFormat="1" ht="21.9" customHeight="1" x14ac:dyDescent="0.25">
      <c r="A112" s="11">
        <f t="shared" si="2"/>
        <v>11116</v>
      </c>
      <c r="B112" s="22"/>
      <c r="C112" s="16" t="s">
        <v>406</v>
      </c>
      <c r="D112" s="14" t="s">
        <v>5310</v>
      </c>
      <c r="E112" s="25" t="s">
        <v>191</v>
      </c>
    </row>
    <row r="113" spans="1:5" s="11" customFormat="1" ht="21.9" customHeight="1" x14ac:dyDescent="0.25">
      <c r="A113" s="11">
        <f t="shared" si="2"/>
        <v>11116</v>
      </c>
      <c r="B113" s="22"/>
      <c r="C113" s="16" t="s">
        <v>408</v>
      </c>
      <c r="D113" s="14" t="s">
        <v>5311</v>
      </c>
      <c r="E113" s="25" t="s">
        <v>191</v>
      </c>
    </row>
    <row r="114" spans="1:5" s="11" customFormat="1" ht="21.9" customHeight="1" x14ac:dyDescent="0.25">
      <c r="A114" s="11">
        <f t="shared" si="2"/>
        <v>11116</v>
      </c>
      <c r="B114" s="22"/>
      <c r="C114" s="16" t="s">
        <v>968</v>
      </c>
      <c r="D114" s="14" t="s">
        <v>2015</v>
      </c>
      <c r="E114" s="25" t="s">
        <v>52</v>
      </c>
    </row>
    <row r="115" spans="1:5" s="11" customFormat="1" ht="21.9" customHeight="1" x14ac:dyDescent="0.25">
      <c r="A115" s="11">
        <f t="shared" si="2"/>
        <v>11116</v>
      </c>
      <c r="B115" s="22"/>
      <c r="C115" s="16" t="s">
        <v>970</v>
      </c>
      <c r="D115" s="14" t="s">
        <v>3468</v>
      </c>
      <c r="E115" s="25" t="s">
        <v>52</v>
      </c>
    </row>
    <row r="116" spans="1:5" s="11" customFormat="1" ht="21.9" customHeight="1" x14ac:dyDescent="0.25">
      <c r="A116" s="11">
        <f t="shared" si="2"/>
        <v>11116</v>
      </c>
      <c r="B116" s="20"/>
      <c r="C116" s="16" t="s">
        <v>972</v>
      </c>
      <c r="D116" s="14" t="s">
        <v>5312</v>
      </c>
      <c r="E116" s="25" t="s">
        <v>191</v>
      </c>
    </row>
    <row r="117" spans="1:5" s="11" customFormat="1" ht="21.9" customHeight="1" thickBot="1" x14ac:dyDescent="0.3">
      <c r="A117" s="11">
        <f t="shared" si="2"/>
        <v>11116</v>
      </c>
      <c r="E117" s="12"/>
    </row>
    <row r="118" spans="1:5" s="11" customFormat="1" ht="21.9" customHeight="1" thickBot="1" x14ac:dyDescent="0.3">
      <c r="A118" s="11">
        <f t="shared" si="2"/>
        <v>11117</v>
      </c>
      <c r="B118" s="82">
        <f>+A118</f>
        <v>11117</v>
      </c>
      <c r="C118" s="118" t="s">
        <v>48</v>
      </c>
      <c r="D118" s="118"/>
      <c r="E118" s="119"/>
    </row>
    <row r="119" spans="1:5" s="11" customFormat="1" ht="21.9" customHeight="1" x14ac:dyDescent="0.25">
      <c r="A119" s="11">
        <f t="shared" si="2"/>
        <v>11117</v>
      </c>
      <c r="B119" s="21"/>
      <c r="C119" s="15" t="s">
        <v>404</v>
      </c>
      <c r="D119" s="27" t="s">
        <v>3469</v>
      </c>
      <c r="E119" s="26" t="s">
        <v>191</v>
      </c>
    </row>
    <row r="120" spans="1:5" s="11" customFormat="1" ht="21.9" customHeight="1" x14ac:dyDescent="0.25">
      <c r="A120" s="11">
        <f t="shared" si="2"/>
        <v>11117</v>
      </c>
      <c r="B120" s="22"/>
      <c r="C120" s="16" t="s">
        <v>406</v>
      </c>
      <c r="D120" s="14" t="s">
        <v>3470</v>
      </c>
      <c r="E120" s="25" t="s">
        <v>52</v>
      </c>
    </row>
    <row r="121" spans="1:5" s="11" customFormat="1" ht="21.9" customHeight="1" x14ac:dyDescent="0.25">
      <c r="A121" s="11">
        <f t="shared" si="2"/>
        <v>11117</v>
      </c>
      <c r="B121" s="22"/>
      <c r="C121" s="16" t="s">
        <v>408</v>
      </c>
      <c r="D121" s="14" t="s">
        <v>3471</v>
      </c>
      <c r="E121" s="25" t="s">
        <v>52</v>
      </c>
    </row>
    <row r="122" spans="1:5" s="11" customFormat="1" ht="21.9" customHeight="1" x14ac:dyDescent="0.25">
      <c r="A122" s="11">
        <f t="shared" si="2"/>
        <v>11117</v>
      </c>
      <c r="B122" s="22"/>
      <c r="C122" s="16" t="s">
        <v>968</v>
      </c>
      <c r="D122" s="14" t="s">
        <v>3472</v>
      </c>
      <c r="E122" s="25" t="s">
        <v>191</v>
      </c>
    </row>
    <row r="123" spans="1:5" s="11" customFormat="1" ht="21.9" customHeight="1" x14ac:dyDescent="0.25">
      <c r="A123" s="11">
        <f t="shared" si="2"/>
        <v>11117</v>
      </c>
      <c r="B123" s="20"/>
      <c r="C123" s="16" t="s">
        <v>970</v>
      </c>
      <c r="D123" s="14" t="s">
        <v>3473</v>
      </c>
      <c r="E123" s="25" t="s">
        <v>52</v>
      </c>
    </row>
    <row r="124" spans="1:5" s="11" customFormat="1" ht="21.9" customHeight="1" thickBot="1" x14ac:dyDescent="0.3">
      <c r="A124" s="11">
        <f t="shared" si="2"/>
        <v>11117</v>
      </c>
      <c r="E124" s="12"/>
    </row>
    <row r="125" spans="1:5" s="11" customFormat="1" ht="21.9" customHeight="1" thickBot="1" x14ac:dyDescent="0.3">
      <c r="A125" s="11">
        <f t="shared" si="2"/>
        <v>11118</v>
      </c>
      <c r="B125" s="82">
        <f>+A125</f>
        <v>11118</v>
      </c>
      <c r="C125" s="118" t="s">
        <v>866</v>
      </c>
      <c r="D125" s="118"/>
      <c r="E125" s="119"/>
    </row>
    <row r="126" spans="1:5" s="11" customFormat="1" ht="21.9" customHeight="1" x14ac:dyDescent="0.25">
      <c r="A126" s="11">
        <f t="shared" si="2"/>
        <v>11118</v>
      </c>
      <c r="B126" s="21"/>
      <c r="C126" s="15" t="s">
        <v>404</v>
      </c>
      <c r="D126" s="27" t="s">
        <v>3474</v>
      </c>
      <c r="E126" s="26" t="s">
        <v>191</v>
      </c>
    </row>
    <row r="127" spans="1:5" s="11" customFormat="1" ht="21.9" customHeight="1" x14ac:dyDescent="0.25">
      <c r="A127" s="11">
        <f t="shared" si="2"/>
        <v>11118</v>
      </c>
      <c r="B127" s="22"/>
      <c r="C127" s="16" t="s">
        <v>406</v>
      </c>
      <c r="D127" s="14" t="s">
        <v>3475</v>
      </c>
      <c r="E127" s="25" t="s">
        <v>191</v>
      </c>
    </row>
    <row r="128" spans="1:5" s="11" customFormat="1" ht="21.9" customHeight="1" x14ac:dyDescent="0.25">
      <c r="A128" s="11">
        <f t="shared" si="2"/>
        <v>11118</v>
      </c>
      <c r="B128" s="22"/>
      <c r="C128" s="16" t="s">
        <v>408</v>
      </c>
      <c r="D128" s="14" t="s">
        <v>3476</v>
      </c>
      <c r="E128" s="25" t="s">
        <v>191</v>
      </c>
    </row>
    <row r="129" spans="1:5" s="11" customFormat="1" ht="21.9" customHeight="1" x14ac:dyDescent="0.25">
      <c r="A129" s="11">
        <f t="shared" si="2"/>
        <v>11118</v>
      </c>
      <c r="B129" s="22"/>
      <c r="C129" s="16" t="s">
        <v>968</v>
      </c>
      <c r="D129" s="14" t="s">
        <v>3477</v>
      </c>
      <c r="E129" s="25" t="s">
        <v>52</v>
      </c>
    </row>
    <row r="130" spans="1:5" s="11" customFormat="1" ht="21.9" customHeight="1" x14ac:dyDescent="0.25">
      <c r="A130" s="11">
        <f t="shared" si="2"/>
        <v>11118</v>
      </c>
      <c r="B130" s="22"/>
      <c r="C130" s="16" t="s">
        <v>970</v>
      </c>
      <c r="D130" s="14" t="s">
        <v>3478</v>
      </c>
      <c r="E130" s="25" t="s">
        <v>52</v>
      </c>
    </row>
    <row r="131" spans="1:5" s="11" customFormat="1" ht="21.9" customHeight="1" x14ac:dyDescent="0.25">
      <c r="A131" s="11">
        <f t="shared" si="2"/>
        <v>11118</v>
      </c>
      <c r="B131" s="20"/>
      <c r="C131" s="16" t="s">
        <v>972</v>
      </c>
      <c r="D131" s="14" t="s">
        <v>3479</v>
      </c>
      <c r="E131" s="25" t="s">
        <v>52</v>
      </c>
    </row>
    <row r="132" spans="1:5" s="11" customFormat="1" ht="21.9" customHeight="1" thickBot="1" x14ac:dyDescent="0.3">
      <c r="A132" s="11">
        <f t="shared" si="2"/>
        <v>11118</v>
      </c>
      <c r="E132" s="12"/>
    </row>
    <row r="133" spans="1:5" s="11" customFormat="1" ht="21.9" customHeight="1" thickBot="1" x14ac:dyDescent="0.3">
      <c r="A133" s="11">
        <f t="shared" si="2"/>
        <v>11119</v>
      </c>
      <c r="B133" s="82">
        <f>+A133</f>
        <v>11119</v>
      </c>
      <c r="C133" s="118" t="s">
        <v>48</v>
      </c>
      <c r="D133" s="118"/>
      <c r="E133" s="119"/>
    </row>
    <row r="134" spans="1:5" s="11" customFormat="1" ht="21.9" customHeight="1" x14ac:dyDescent="0.25">
      <c r="A134" s="11">
        <f t="shared" si="2"/>
        <v>11119</v>
      </c>
      <c r="B134" s="21"/>
      <c r="C134" s="15" t="s">
        <v>404</v>
      </c>
      <c r="D134" s="27" t="s">
        <v>3480</v>
      </c>
      <c r="E134" s="26" t="s">
        <v>191</v>
      </c>
    </row>
    <row r="135" spans="1:5" s="11" customFormat="1" ht="21.9" customHeight="1" x14ac:dyDescent="0.25">
      <c r="A135" s="11">
        <f t="shared" si="2"/>
        <v>11119</v>
      </c>
      <c r="B135" s="22"/>
      <c r="C135" s="16" t="s">
        <v>406</v>
      </c>
      <c r="D135" s="14" t="s">
        <v>3481</v>
      </c>
      <c r="E135" s="25" t="s">
        <v>191</v>
      </c>
    </row>
    <row r="136" spans="1:5" s="11" customFormat="1" ht="21.9" customHeight="1" x14ac:dyDescent="0.25">
      <c r="A136" s="11">
        <f t="shared" si="2"/>
        <v>11119</v>
      </c>
      <c r="B136" s="22"/>
      <c r="C136" s="16" t="s">
        <v>408</v>
      </c>
      <c r="D136" s="14" t="s">
        <v>3482</v>
      </c>
      <c r="E136" s="25" t="s">
        <v>191</v>
      </c>
    </row>
    <row r="137" spans="1:5" s="11" customFormat="1" ht="21.9" customHeight="1" x14ac:dyDescent="0.25">
      <c r="A137" s="11">
        <f t="shared" ref="A137:A200" si="3">+IF(AND(OR(E138="V",E138="F"),AND(E137&lt;&gt;"V",E137&lt;&gt;"F")),+A136+1,A136)</f>
        <v>11119</v>
      </c>
      <c r="B137" s="22"/>
      <c r="C137" s="16" t="s">
        <v>968</v>
      </c>
      <c r="D137" s="14" t="s">
        <v>3483</v>
      </c>
      <c r="E137" s="25" t="s">
        <v>52</v>
      </c>
    </row>
    <row r="138" spans="1:5" s="11" customFormat="1" ht="21.9" customHeight="1" x14ac:dyDescent="0.25">
      <c r="A138" s="11">
        <f t="shared" si="3"/>
        <v>11119</v>
      </c>
      <c r="B138" s="22"/>
      <c r="C138" s="16" t="s">
        <v>970</v>
      </c>
      <c r="D138" s="14" t="s">
        <v>3484</v>
      </c>
      <c r="E138" s="25" t="s">
        <v>52</v>
      </c>
    </row>
    <row r="139" spans="1:5" s="11" customFormat="1" ht="21.9" customHeight="1" x14ac:dyDescent="0.25">
      <c r="A139" s="11">
        <f t="shared" si="3"/>
        <v>11119</v>
      </c>
      <c r="B139" s="22"/>
      <c r="C139" s="16" t="s">
        <v>972</v>
      </c>
      <c r="D139" s="14" t="s">
        <v>3485</v>
      </c>
      <c r="E139" s="25" t="s">
        <v>191</v>
      </c>
    </row>
    <row r="140" spans="1:5" s="11" customFormat="1" ht="21.9" customHeight="1" x14ac:dyDescent="0.25">
      <c r="A140" s="11">
        <f t="shared" si="3"/>
        <v>11119</v>
      </c>
      <c r="B140" s="20"/>
      <c r="C140" s="16" t="s">
        <v>1015</v>
      </c>
      <c r="D140" s="14" t="s">
        <v>3486</v>
      </c>
      <c r="E140" s="25" t="s">
        <v>52</v>
      </c>
    </row>
    <row r="141" spans="1:5" s="11" customFormat="1" ht="21.9" customHeight="1" thickBot="1" x14ac:dyDescent="0.3">
      <c r="A141" s="11">
        <f t="shared" si="3"/>
        <v>11119</v>
      </c>
      <c r="E141" s="12"/>
    </row>
    <row r="142" spans="1:5" s="11" customFormat="1" ht="21.9" customHeight="1" thickBot="1" x14ac:dyDescent="0.3">
      <c r="A142" s="11">
        <f t="shared" si="3"/>
        <v>11120</v>
      </c>
      <c r="B142" s="82">
        <f>+A142</f>
        <v>11120</v>
      </c>
      <c r="C142" s="118" t="s">
        <v>176</v>
      </c>
      <c r="D142" s="118"/>
      <c r="E142" s="119"/>
    </row>
    <row r="143" spans="1:5" s="11" customFormat="1" ht="21.9" customHeight="1" x14ac:dyDescent="0.25">
      <c r="A143" s="11">
        <f t="shared" si="3"/>
        <v>11120</v>
      </c>
      <c r="B143" s="21"/>
      <c r="C143" s="15" t="s">
        <v>404</v>
      </c>
      <c r="D143" s="27" t="s">
        <v>3487</v>
      </c>
      <c r="E143" s="26" t="s">
        <v>191</v>
      </c>
    </row>
    <row r="144" spans="1:5" s="11" customFormat="1" ht="21.9" customHeight="1" x14ac:dyDescent="0.25">
      <c r="A144" s="11">
        <f t="shared" si="3"/>
        <v>11120</v>
      </c>
      <c r="B144" s="22"/>
      <c r="C144" s="16" t="s">
        <v>406</v>
      </c>
      <c r="D144" s="14" t="s">
        <v>3488</v>
      </c>
      <c r="E144" s="25" t="s">
        <v>191</v>
      </c>
    </row>
    <row r="145" spans="1:5" s="11" customFormat="1" ht="21.9" customHeight="1" x14ac:dyDescent="0.25">
      <c r="A145" s="11">
        <f t="shared" si="3"/>
        <v>11120</v>
      </c>
      <c r="B145" s="22"/>
      <c r="C145" s="16" t="s">
        <v>408</v>
      </c>
      <c r="D145" s="14" t="s">
        <v>3489</v>
      </c>
      <c r="E145" s="25" t="s">
        <v>52</v>
      </c>
    </row>
    <row r="146" spans="1:5" s="11" customFormat="1" ht="21.9" customHeight="1" x14ac:dyDescent="0.25">
      <c r="A146" s="11">
        <f t="shared" si="3"/>
        <v>11120</v>
      </c>
      <c r="B146" s="22"/>
      <c r="C146" s="16" t="s">
        <v>968</v>
      </c>
      <c r="D146" s="14" t="s">
        <v>3490</v>
      </c>
      <c r="E146" s="25" t="s">
        <v>191</v>
      </c>
    </row>
    <row r="147" spans="1:5" s="11" customFormat="1" ht="21.9" customHeight="1" x14ac:dyDescent="0.25">
      <c r="A147" s="11">
        <f t="shared" si="3"/>
        <v>11120</v>
      </c>
      <c r="B147" s="22"/>
      <c r="C147" s="16" t="s">
        <v>970</v>
      </c>
      <c r="D147" s="14" t="s">
        <v>3491</v>
      </c>
      <c r="E147" s="25" t="s">
        <v>52</v>
      </c>
    </row>
    <row r="148" spans="1:5" s="11" customFormat="1" ht="21.9" customHeight="1" x14ac:dyDescent="0.25">
      <c r="A148" s="11">
        <f t="shared" si="3"/>
        <v>11120</v>
      </c>
      <c r="B148" s="20"/>
      <c r="C148" s="16" t="s">
        <v>972</v>
      </c>
      <c r="D148" s="14" t="s">
        <v>3492</v>
      </c>
      <c r="E148" s="25" t="s">
        <v>52</v>
      </c>
    </row>
    <row r="149" spans="1:5" s="11" customFormat="1" ht="21.9" customHeight="1" thickBot="1" x14ac:dyDescent="0.3">
      <c r="A149" s="11">
        <f t="shared" si="3"/>
        <v>11120</v>
      </c>
      <c r="E149" s="12"/>
    </row>
    <row r="150" spans="1:5" s="11" customFormat="1" ht="21.9" customHeight="1" thickBot="1" x14ac:dyDescent="0.3">
      <c r="A150" s="11">
        <f t="shared" si="3"/>
        <v>11121</v>
      </c>
      <c r="B150" s="82">
        <f>+A150</f>
        <v>11121</v>
      </c>
      <c r="C150" s="118" t="s">
        <v>176</v>
      </c>
      <c r="D150" s="118"/>
      <c r="E150" s="119"/>
    </row>
    <row r="151" spans="1:5" s="11" customFormat="1" ht="21.9" customHeight="1" x14ac:dyDescent="0.25">
      <c r="A151" s="11">
        <f t="shared" si="3"/>
        <v>11121</v>
      </c>
      <c r="B151" s="21"/>
      <c r="C151" s="15" t="s">
        <v>404</v>
      </c>
      <c r="D151" s="27" t="s">
        <v>3493</v>
      </c>
      <c r="E151" s="26" t="s">
        <v>191</v>
      </c>
    </row>
    <row r="152" spans="1:5" s="11" customFormat="1" ht="21.9" customHeight="1" x14ac:dyDescent="0.25">
      <c r="A152" s="11">
        <f t="shared" si="3"/>
        <v>11121</v>
      </c>
      <c r="B152" s="22"/>
      <c r="C152" s="16" t="s">
        <v>406</v>
      </c>
      <c r="D152" s="14" t="s">
        <v>3494</v>
      </c>
      <c r="E152" s="25" t="s">
        <v>191</v>
      </c>
    </row>
    <row r="153" spans="1:5" s="11" customFormat="1" ht="21.9" customHeight="1" x14ac:dyDescent="0.25">
      <c r="A153" s="11">
        <f t="shared" si="3"/>
        <v>11121</v>
      </c>
      <c r="B153" s="22"/>
      <c r="C153" s="16" t="s">
        <v>408</v>
      </c>
      <c r="D153" s="14" t="s">
        <v>3495</v>
      </c>
      <c r="E153" s="25" t="s">
        <v>52</v>
      </c>
    </row>
    <row r="154" spans="1:5" s="11" customFormat="1" ht="21.9" customHeight="1" x14ac:dyDescent="0.25">
      <c r="A154" s="11">
        <f t="shared" si="3"/>
        <v>11121</v>
      </c>
      <c r="B154" s="22"/>
      <c r="C154" s="16" t="s">
        <v>968</v>
      </c>
      <c r="D154" s="14" t="s">
        <v>3496</v>
      </c>
      <c r="E154" s="25" t="s">
        <v>52</v>
      </c>
    </row>
    <row r="155" spans="1:5" s="11" customFormat="1" ht="21.9" customHeight="1" x14ac:dyDescent="0.25">
      <c r="A155" s="11">
        <f t="shared" si="3"/>
        <v>11121</v>
      </c>
      <c r="B155" s="22"/>
      <c r="C155" s="16" t="s">
        <v>970</v>
      </c>
      <c r="D155" s="14" t="s">
        <v>3497</v>
      </c>
      <c r="E155" s="25" t="s">
        <v>52</v>
      </c>
    </row>
    <row r="156" spans="1:5" s="11" customFormat="1" ht="21.9" customHeight="1" x14ac:dyDescent="0.25">
      <c r="A156" s="11">
        <f t="shared" si="3"/>
        <v>11121</v>
      </c>
      <c r="B156" s="20"/>
      <c r="C156" s="16" t="s">
        <v>972</v>
      </c>
      <c r="D156" s="14" t="s">
        <v>3498</v>
      </c>
      <c r="E156" s="25" t="s">
        <v>191</v>
      </c>
    </row>
    <row r="157" spans="1:5" s="11" customFormat="1" ht="21.9" customHeight="1" thickBot="1" x14ac:dyDescent="0.3">
      <c r="A157" s="11">
        <f t="shared" si="3"/>
        <v>11121</v>
      </c>
      <c r="E157" s="12"/>
    </row>
    <row r="158" spans="1:5" s="11" customFormat="1" ht="21.9" customHeight="1" thickBot="1" x14ac:dyDescent="0.3">
      <c r="A158" s="11">
        <f t="shared" si="3"/>
        <v>11122</v>
      </c>
      <c r="B158" s="82">
        <f>+A158</f>
        <v>11122</v>
      </c>
      <c r="C158" s="118" t="s">
        <v>858</v>
      </c>
      <c r="D158" s="118"/>
      <c r="E158" s="119"/>
    </row>
    <row r="159" spans="1:5" s="11" customFormat="1" ht="21.9" customHeight="1" x14ac:dyDescent="0.25">
      <c r="A159" s="11">
        <f t="shared" si="3"/>
        <v>11122</v>
      </c>
      <c r="B159" s="21"/>
      <c r="C159" s="15" t="s">
        <v>404</v>
      </c>
      <c r="D159" s="27" t="s">
        <v>3499</v>
      </c>
      <c r="E159" s="26" t="s">
        <v>191</v>
      </c>
    </row>
    <row r="160" spans="1:5" s="11" customFormat="1" ht="21.9" customHeight="1" x14ac:dyDescent="0.25">
      <c r="A160" s="11">
        <f t="shared" si="3"/>
        <v>11122</v>
      </c>
      <c r="B160" s="22"/>
      <c r="C160" s="16" t="s">
        <v>406</v>
      </c>
      <c r="D160" s="14" t="s">
        <v>3500</v>
      </c>
      <c r="E160" s="25" t="s">
        <v>191</v>
      </c>
    </row>
    <row r="161" spans="1:5" s="11" customFormat="1" ht="21.9" customHeight="1" x14ac:dyDescent="0.25">
      <c r="A161" s="11">
        <f t="shared" si="3"/>
        <v>11122</v>
      </c>
      <c r="B161" s="22"/>
      <c r="C161" s="16" t="s">
        <v>408</v>
      </c>
      <c r="D161" s="14" t="s">
        <v>3501</v>
      </c>
      <c r="E161" s="25" t="s">
        <v>52</v>
      </c>
    </row>
    <row r="162" spans="1:5" s="11" customFormat="1" ht="21.9" customHeight="1" x14ac:dyDescent="0.25">
      <c r="A162" s="11">
        <f t="shared" si="3"/>
        <v>11122</v>
      </c>
      <c r="B162" s="22"/>
      <c r="C162" s="16" t="s">
        <v>968</v>
      </c>
      <c r="D162" s="14" t="s">
        <v>3502</v>
      </c>
      <c r="E162" s="25" t="s">
        <v>191</v>
      </c>
    </row>
    <row r="163" spans="1:5" s="11" customFormat="1" ht="21.9" customHeight="1" x14ac:dyDescent="0.25">
      <c r="A163" s="11">
        <f t="shared" si="3"/>
        <v>11122</v>
      </c>
      <c r="B163" s="22"/>
      <c r="C163" s="16" t="s">
        <v>970</v>
      </c>
      <c r="D163" s="14" t="s">
        <v>3568</v>
      </c>
      <c r="E163" s="25" t="s">
        <v>191</v>
      </c>
    </row>
    <row r="164" spans="1:5" s="11" customFormat="1" ht="21.9" customHeight="1" x14ac:dyDescent="0.25">
      <c r="A164" s="11">
        <f t="shared" si="3"/>
        <v>11122</v>
      </c>
      <c r="B164" s="22"/>
      <c r="C164" s="16" t="s">
        <v>972</v>
      </c>
      <c r="D164" s="14" t="s">
        <v>3503</v>
      </c>
      <c r="E164" s="25" t="s">
        <v>52</v>
      </c>
    </row>
    <row r="165" spans="1:5" s="11" customFormat="1" ht="21.9" customHeight="1" x14ac:dyDescent="0.25">
      <c r="A165" s="11">
        <f t="shared" si="3"/>
        <v>11122</v>
      </c>
      <c r="B165" s="20"/>
      <c r="C165" s="16" t="s">
        <v>1015</v>
      </c>
      <c r="D165" s="14" t="s">
        <v>3504</v>
      </c>
      <c r="E165" s="25" t="s">
        <v>52</v>
      </c>
    </row>
    <row r="166" spans="1:5" s="11" customFormat="1" ht="21.9" customHeight="1" thickBot="1" x14ac:dyDescent="0.3">
      <c r="A166" s="11">
        <f t="shared" si="3"/>
        <v>11122</v>
      </c>
      <c r="E166" s="12"/>
    </row>
    <row r="167" spans="1:5" s="11" customFormat="1" ht="21.9" customHeight="1" thickBot="1" x14ac:dyDescent="0.3">
      <c r="A167" s="11">
        <f t="shared" si="3"/>
        <v>11123</v>
      </c>
      <c r="B167" s="82">
        <f>+A167</f>
        <v>11123</v>
      </c>
      <c r="C167" s="118" t="s">
        <v>174</v>
      </c>
      <c r="D167" s="118"/>
      <c r="E167" s="119"/>
    </row>
    <row r="168" spans="1:5" s="11" customFormat="1" ht="21.9" customHeight="1" x14ac:dyDescent="0.25">
      <c r="A168" s="11">
        <f t="shared" si="3"/>
        <v>11123</v>
      </c>
      <c r="B168" s="21"/>
      <c r="C168" s="15" t="s">
        <v>404</v>
      </c>
      <c r="D168" s="27" t="s">
        <v>2730</v>
      </c>
      <c r="E168" s="26" t="s">
        <v>191</v>
      </c>
    </row>
    <row r="169" spans="1:5" s="11" customFormat="1" ht="21.9" customHeight="1" x14ac:dyDescent="0.25">
      <c r="A169" s="11">
        <f t="shared" si="3"/>
        <v>11123</v>
      </c>
      <c r="B169" s="22"/>
      <c r="C169" s="16" t="s">
        <v>406</v>
      </c>
      <c r="D169" s="14" t="s">
        <v>2731</v>
      </c>
      <c r="E169" s="25" t="s">
        <v>191</v>
      </c>
    </row>
    <row r="170" spans="1:5" s="11" customFormat="1" ht="21.9" customHeight="1" x14ac:dyDescent="0.25">
      <c r="A170" s="11">
        <f t="shared" si="3"/>
        <v>11123</v>
      </c>
      <c r="B170" s="22"/>
      <c r="C170" s="16" t="s">
        <v>408</v>
      </c>
      <c r="D170" s="14" t="s">
        <v>2732</v>
      </c>
      <c r="E170" s="25" t="s">
        <v>191</v>
      </c>
    </row>
    <row r="171" spans="1:5" s="11" customFormat="1" ht="21.9" customHeight="1" x14ac:dyDescent="0.25">
      <c r="A171" s="11">
        <f t="shared" si="3"/>
        <v>11123</v>
      </c>
      <c r="B171" s="22"/>
      <c r="C171" s="16" t="s">
        <v>968</v>
      </c>
      <c r="D171" s="14" t="s">
        <v>2733</v>
      </c>
      <c r="E171" s="25" t="s">
        <v>52</v>
      </c>
    </row>
    <row r="172" spans="1:5" s="11" customFormat="1" ht="21.9" customHeight="1" x14ac:dyDescent="0.25">
      <c r="A172" s="11">
        <f t="shared" si="3"/>
        <v>11123</v>
      </c>
      <c r="B172" s="22"/>
      <c r="C172" s="16" t="s">
        <v>970</v>
      </c>
      <c r="D172" s="14" t="s">
        <v>2734</v>
      </c>
      <c r="E172" s="25" t="s">
        <v>52</v>
      </c>
    </row>
    <row r="173" spans="1:5" s="11" customFormat="1" ht="21.9" customHeight="1" x14ac:dyDescent="0.25">
      <c r="A173" s="11">
        <f t="shared" si="3"/>
        <v>11123</v>
      </c>
      <c r="B173" s="20"/>
      <c r="C173" s="16" t="s">
        <v>972</v>
      </c>
      <c r="D173" s="14" t="s">
        <v>2735</v>
      </c>
      <c r="E173" s="25" t="s">
        <v>52</v>
      </c>
    </row>
    <row r="174" spans="1:5" s="11" customFormat="1" ht="21.9" customHeight="1" thickBot="1" x14ac:dyDescent="0.3">
      <c r="A174" s="11">
        <f t="shared" si="3"/>
        <v>11123</v>
      </c>
      <c r="E174" s="12"/>
    </row>
    <row r="175" spans="1:5" s="11" customFormat="1" ht="21.9" customHeight="1" thickBot="1" x14ac:dyDescent="0.3">
      <c r="A175" s="11">
        <f t="shared" si="3"/>
        <v>11124</v>
      </c>
      <c r="B175" s="82">
        <f>+A175</f>
        <v>11124</v>
      </c>
      <c r="C175" s="118" t="s">
        <v>174</v>
      </c>
      <c r="D175" s="118"/>
      <c r="E175" s="119"/>
    </row>
    <row r="176" spans="1:5" s="11" customFormat="1" ht="21.9" customHeight="1" x14ac:dyDescent="0.25">
      <c r="A176" s="11">
        <f t="shared" si="3"/>
        <v>11124</v>
      </c>
      <c r="B176" s="21"/>
      <c r="C176" s="15" t="s">
        <v>404</v>
      </c>
      <c r="D176" s="27" t="s">
        <v>2736</v>
      </c>
      <c r="E176" s="26" t="s">
        <v>191</v>
      </c>
    </row>
    <row r="177" spans="1:5" s="11" customFormat="1" ht="21.9" customHeight="1" x14ac:dyDescent="0.25">
      <c r="A177" s="11">
        <f t="shared" si="3"/>
        <v>11124</v>
      </c>
      <c r="B177" s="22"/>
      <c r="C177" s="16" t="s">
        <v>406</v>
      </c>
      <c r="D177" s="14" t="s">
        <v>2737</v>
      </c>
      <c r="E177" s="25" t="s">
        <v>191</v>
      </c>
    </row>
    <row r="178" spans="1:5" s="11" customFormat="1" ht="21.9" customHeight="1" x14ac:dyDescent="0.25">
      <c r="A178" s="11">
        <f t="shared" si="3"/>
        <v>11124</v>
      </c>
      <c r="B178" s="22"/>
      <c r="C178" s="16" t="s">
        <v>408</v>
      </c>
      <c r="D178" s="14" t="s">
        <v>3569</v>
      </c>
      <c r="E178" s="25" t="s">
        <v>191</v>
      </c>
    </row>
    <row r="179" spans="1:5" s="11" customFormat="1" ht="21.9" customHeight="1" x14ac:dyDescent="0.25">
      <c r="A179" s="11">
        <f t="shared" si="3"/>
        <v>11124</v>
      </c>
      <c r="B179" s="22"/>
      <c r="C179" s="16" t="s">
        <v>968</v>
      </c>
      <c r="D179" s="14" t="s">
        <v>5380</v>
      </c>
      <c r="E179" s="25" t="s">
        <v>52</v>
      </c>
    </row>
    <row r="180" spans="1:5" s="11" customFormat="1" ht="21.9" customHeight="1" x14ac:dyDescent="0.25">
      <c r="A180" s="11">
        <f t="shared" si="3"/>
        <v>11124</v>
      </c>
      <c r="B180" s="22"/>
      <c r="C180" s="16" t="s">
        <v>970</v>
      </c>
      <c r="D180" s="14" t="s">
        <v>2013</v>
      </c>
      <c r="E180" s="25" t="s">
        <v>52</v>
      </c>
    </row>
    <row r="181" spans="1:5" s="11" customFormat="1" ht="21.9" customHeight="1" x14ac:dyDescent="0.25">
      <c r="A181" s="11">
        <f t="shared" si="3"/>
        <v>11124</v>
      </c>
      <c r="B181" s="20"/>
      <c r="C181" s="16" t="s">
        <v>972</v>
      </c>
      <c r="D181" s="14" t="s">
        <v>2738</v>
      </c>
      <c r="E181" s="25" t="s">
        <v>52</v>
      </c>
    </row>
    <row r="182" spans="1:5" s="11" customFormat="1" ht="21.9" customHeight="1" thickBot="1" x14ac:dyDescent="0.3">
      <c r="A182" s="11">
        <f t="shared" si="3"/>
        <v>11124</v>
      </c>
      <c r="E182" s="12"/>
    </row>
    <row r="183" spans="1:5" s="11" customFormat="1" ht="21.9" customHeight="1" thickBot="1" x14ac:dyDescent="0.3">
      <c r="A183" s="11">
        <f t="shared" si="3"/>
        <v>11125</v>
      </c>
      <c r="B183" s="82">
        <f>+A183</f>
        <v>11125</v>
      </c>
      <c r="C183" s="118" t="s">
        <v>174</v>
      </c>
      <c r="D183" s="118"/>
      <c r="E183" s="119"/>
    </row>
    <row r="184" spans="1:5" s="11" customFormat="1" ht="21.9" customHeight="1" x14ac:dyDescent="0.25">
      <c r="A184" s="11">
        <f t="shared" si="3"/>
        <v>11125</v>
      </c>
      <c r="B184" s="21"/>
      <c r="C184" s="15" t="s">
        <v>404</v>
      </c>
      <c r="D184" s="27" t="s">
        <v>2739</v>
      </c>
      <c r="E184" s="26" t="s">
        <v>191</v>
      </c>
    </row>
    <row r="185" spans="1:5" s="11" customFormat="1" ht="21.9" customHeight="1" x14ac:dyDescent="0.25">
      <c r="A185" s="11">
        <f t="shared" si="3"/>
        <v>11125</v>
      </c>
      <c r="B185" s="22"/>
      <c r="C185" s="16" t="s">
        <v>406</v>
      </c>
      <c r="D185" s="14" t="s">
        <v>2740</v>
      </c>
      <c r="E185" s="25" t="s">
        <v>191</v>
      </c>
    </row>
    <row r="186" spans="1:5" s="11" customFormat="1" ht="21.9" customHeight="1" x14ac:dyDescent="0.25">
      <c r="A186" s="11">
        <f t="shared" si="3"/>
        <v>11125</v>
      </c>
      <c r="B186" s="22"/>
      <c r="C186" s="16" t="s">
        <v>408</v>
      </c>
      <c r="D186" s="14" t="s">
        <v>2741</v>
      </c>
      <c r="E186" s="25" t="s">
        <v>52</v>
      </c>
    </row>
    <row r="187" spans="1:5" s="11" customFormat="1" ht="21.9" customHeight="1" x14ac:dyDescent="0.25">
      <c r="A187" s="11">
        <f t="shared" si="3"/>
        <v>11125</v>
      </c>
      <c r="B187" s="22"/>
      <c r="C187" s="16" t="s">
        <v>968</v>
      </c>
      <c r="D187" s="14" t="s">
        <v>2742</v>
      </c>
      <c r="E187" s="25" t="s">
        <v>191</v>
      </c>
    </row>
    <row r="188" spans="1:5" s="11" customFormat="1" ht="21.9" customHeight="1" x14ac:dyDescent="0.25">
      <c r="A188" s="11">
        <f t="shared" si="3"/>
        <v>11125</v>
      </c>
      <c r="B188" s="22"/>
      <c r="C188" s="16" t="s">
        <v>970</v>
      </c>
      <c r="D188" s="14" t="s">
        <v>2743</v>
      </c>
      <c r="E188" s="25" t="s">
        <v>52</v>
      </c>
    </row>
    <row r="189" spans="1:5" s="11" customFormat="1" ht="21.9" customHeight="1" x14ac:dyDescent="0.25">
      <c r="A189" s="11">
        <f t="shared" si="3"/>
        <v>11125</v>
      </c>
      <c r="B189" s="20"/>
      <c r="C189" s="16" t="s">
        <v>972</v>
      </c>
      <c r="D189" s="14" t="s">
        <v>2744</v>
      </c>
      <c r="E189" s="25" t="s">
        <v>52</v>
      </c>
    </row>
    <row r="190" spans="1:5" s="11" customFormat="1" ht="21.9" customHeight="1" thickBot="1" x14ac:dyDescent="0.3">
      <c r="A190" s="11">
        <f t="shared" si="3"/>
        <v>11125</v>
      </c>
      <c r="E190" s="12"/>
    </row>
    <row r="191" spans="1:5" s="11" customFormat="1" ht="21.9" customHeight="1" thickBot="1" x14ac:dyDescent="0.3">
      <c r="A191" s="11">
        <f t="shared" si="3"/>
        <v>11126</v>
      </c>
      <c r="B191" s="82">
        <f>+A191</f>
        <v>11126</v>
      </c>
      <c r="C191" s="118" t="s">
        <v>174</v>
      </c>
      <c r="D191" s="118"/>
      <c r="E191" s="119"/>
    </row>
    <row r="192" spans="1:5" s="11" customFormat="1" ht="21.9" customHeight="1" x14ac:dyDescent="0.25">
      <c r="A192" s="11">
        <f t="shared" si="3"/>
        <v>11126</v>
      </c>
      <c r="B192" s="21"/>
      <c r="C192" s="15" t="s">
        <v>404</v>
      </c>
      <c r="D192" s="27" t="s">
        <v>2745</v>
      </c>
      <c r="E192" s="26" t="s">
        <v>191</v>
      </c>
    </row>
    <row r="193" spans="1:5" s="11" customFormat="1" ht="21.9" customHeight="1" x14ac:dyDescent="0.25">
      <c r="A193" s="11">
        <f t="shared" si="3"/>
        <v>11126</v>
      </c>
      <c r="B193" s="22"/>
      <c r="C193" s="16" t="s">
        <v>406</v>
      </c>
      <c r="D193" s="14" t="s">
        <v>2746</v>
      </c>
      <c r="E193" s="25" t="s">
        <v>191</v>
      </c>
    </row>
    <row r="194" spans="1:5" s="11" customFormat="1" ht="21.9" customHeight="1" x14ac:dyDescent="0.25">
      <c r="A194" s="11">
        <f t="shared" si="3"/>
        <v>11126</v>
      </c>
      <c r="B194" s="22"/>
      <c r="C194" s="16" t="s">
        <v>408</v>
      </c>
      <c r="D194" s="14" t="s">
        <v>2747</v>
      </c>
      <c r="E194" s="25" t="s">
        <v>191</v>
      </c>
    </row>
    <row r="195" spans="1:5" s="11" customFormat="1" ht="21.9" customHeight="1" x14ac:dyDescent="0.25">
      <c r="A195" s="11">
        <f t="shared" si="3"/>
        <v>11126</v>
      </c>
      <c r="B195" s="22"/>
      <c r="C195" s="16" t="s">
        <v>968</v>
      </c>
      <c r="D195" s="14" t="s">
        <v>2748</v>
      </c>
      <c r="E195" s="25" t="s">
        <v>52</v>
      </c>
    </row>
    <row r="196" spans="1:5" s="11" customFormat="1" ht="21.9" customHeight="1" x14ac:dyDescent="0.25">
      <c r="A196" s="11">
        <f t="shared" si="3"/>
        <v>11126</v>
      </c>
      <c r="B196" s="22"/>
      <c r="C196" s="16" t="s">
        <v>970</v>
      </c>
      <c r="D196" s="14" t="s">
        <v>2749</v>
      </c>
      <c r="E196" s="25" t="s">
        <v>52</v>
      </c>
    </row>
    <row r="197" spans="1:5" s="11" customFormat="1" ht="21.9" customHeight="1" x14ac:dyDescent="0.25">
      <c r="A197" s="11">
        <f t="shared" si="3"/>
        <v>11126</v>
      </c>
      <c r="B197" s="20"/>
      <c r="C197" s="16" t="s">
        <v>972</v>
      </c>
      <c r="D197" s="14" t="s">
        <v>2750</v>
      </c>
      <c r="E197" s="25" t="s">
        <v>52</v>
      </c>
    </row>
    <row r="198" spans="1:5" s="11" customFormat="1" ht="21.9" customHeight="1" thickBot="1" x14ac:dyDescent="0.3">
      <c r="A198" s="11">
        <f t="shared" si="3"/>
        <v>11126</v>
      </c>
      <c r="E198" s="12"/>
    </row>
    <row r="199" spans="1:5" s="11" customFormat="1" ht="21.9" customHeight="1" thickBot="1" x14ac:dyDescent="0.3">
      <c r="A199" s="11">
        <f t="shared" si="3"/>
        <v>11127</v>
      </c>
      <c r="B199" s="82">
        <f>+A199</f>
        <v>11127</v>
      </c>
      <c r="C199" s="118" t="s">
        <v>2751</v>
      </c>
      <c r="D199" s="118"/>
      <c r="E199" s="119"/>
    </row>
    <row r="200" spans="1:5" s="11" customFormat="1" ht="21.9" customHeight="1" x14ac:dyDescent="0.25">
      <c r="A200" s="11">
        <f t="shared" si="3"/>
        <v>11127</v>
      </c>
      <c r="B200" s="21"/>
      <c r="C200" s="15" t="s">
        <v>404</v>
      </c>
      <c r="D200" s="27" t="s">
        <v>2752</v>
      </c>
      <c r="E200" s="26" t="s">
        <v>191</v>
      </c>
    </row>
    <row r="201" spans="1:5" s="11" customFormat="1" ht="21.9" customHeight="1" x14ac:dyDescent="0.25">
      <c r="A201" s="11">
        <f t="shared" ref="A201:A264" si="4">+IF(AND(OR(E202="V",E202="F"),AND(E201&lt;&gt;"V",E201&lt;&gt;"F")),+A200+1,A200)</f>
        <v>11127</v>
      </c>
      <c r="B201" s="22"/>
      <c r="C201" s="16" t="s">
        <v>406</v>
      </c>
      <c r="D201" s="14" t="s">
        <v>2753</v>
      </c>
      <c r="E201" s="25" t="s">
        <v>191</v>
      </c>
    </row>
    <row r="202" spans="1:5" s="11" customFormat="1" ht="21.9" customHeight="1" x14ac:dyDescent="0.25">
      <c r="A202" s="11">
        <f t="shared" si="4"/>
        <v>11127</v>
      </c>
      <c r="B202" s="22"/>
      <c r="C202" s="16" t="s">
        <v>408</v>
      </c>
      <c r="D202" s="14" t="s">
        <v>2754</v>
      </c>
      <c r="E202" s="25" t="s">
        <v>191</v>
      </c>
    </row>
    <row r="203" spans="1:5" s="11" customFormat="1" ht="21.9" customHeight="1" x14ac:dyDescent="0.25">
      <c r="A203" s="11">
        <f t="shared" si="4"/>
        <v>11127</v>
      </c>
      <c r="B203" s="22"/>
      <c r="C203" s="16" t="s">
        <v>968</v>
      </c>
      <c r="D203" s="14" t="s">
        <v>2755</v>
      </c>
      <c r="E203" s="25" t="s">
        <v>52</v>
      </c>
    </row>
    <row r="204" spans="1:5" s="11" customFormat="1" ht="21.9" customHeight="1" x14ac:dyDescent="0.25">
      <c r="A204" s="11">
        <f t="shared" si="4"/>
        <v>11127</v>
      </c>
      <c r="B204" s="22"/>
      <c r="C204" s="16" t="s">
        <v>970</v>
      </c>
      <c r="D204" s="14" t="s">
        <v>2756</v>
      </c>
      <c r="E204" s="25" t="s">
        <v>52</v>
      </c>
    </row>
    <row r="205" spans="1:5" s="11" customFormat="1" ht="21.9" customHeight="1" x14ac:dyDescent="0.25">
      <c r="A205" s="11">
        <f t="shared" si="4"/>
        <v>11127</v>
      </c>
      <c r="B205" s="20"/>
      <c r="C205" s="16" t="s">
        <v>972</v>
      </c>
      <c r="D205" s="14" t="s">
        <v>2757</v>
      </c>
      <c r="E205" s="25" t="s">
        <v>52</v>
      </c>
    </row>
    <row r="206" spans="1:5" s="11" customFormat="1" ht="21.9" customHeight="1" thickBot="1" x14ac:dyDescent="0.3">
      <c r="A206" s="11">
        <f t="shared" si="4"/>
        <v>11127</v>
      </c>
      <c r="E206" s="12"/>
    </row>
    <row r="207" spans="1:5" s="11" customFormat="1" ht="21.9" customHeight="1" thickBot="1" x14ac:dyDescent="0.3">
      <c r="A207" s="11">
        <f t="shared" si="4"/>
        <v>11128</v>
      </c>
      <c r="B207" s="82">
        <f>+A207</f>
        <v>11128</v>
      </c>
      <c r="C207" s="118" t="s">
        <v>175</v>
      </c>
      <c r="D207" s="118"/>
      <c r="E207" s="119"/>
    </row>
    <row r="208" spans="1:5" s="11" customFormat="1" ht="21.9" customHeight="1" x14ac:dyDescent="0.25">
      <c r="A208" s="11">
        <f t="shared" si="4"/>
        <v>11128</v>
      </c>
      <c r="B208" s="21"/>
      <c r="C208" s="15" t="s">
        <v>404</v>
      </c>
      <c r="D208" s="27" t="s">
        <v>2758</v>
      </c>
      <c r="E208" s="26" t="s">
        <v>191</v>
      </c>
    </row>
    <row r="209" spans="1:5" s="11" customFormat="1" ht="21.9" customHeight="1" x14ac:dyDescent="0.25">
      <c r="A209" s="11">
        <f t="shared" si="4"/>
        <v>11128</v>
      </c>
      <c r="B209" s="22"/>
      <c r="C209" s="16" t="s">
        <v>406</v>
      </c>
      <c r="D209" s="14" t="s">
        <v>2759</v>
      </c>
      <c r="E209" s="25" t="s">
        <v>191</v>
      </c>
    </row>
    <row r="210" spans="1:5" s="11" customFormat="1" ht="21.9" customHeight="1" x14ac:dyDescent="0.25">
      <c r="A210" s="11">
        <f t="shared" si="4"/>
        <v>11128</v>
      </c>
      <c r="B210" s="22"/>
      <c r="C210" s="16" t="s">
        <v>408</v>
      </c>
      <c r="D210" s="14" t="s">
        <v>2760</v>
      </c>
      <c r="E210" s="25" t="s">
        <v>52</v>
      </c>
    </row>
    <row r="211" spans="1:5" s="11" customFormat="1" ht="21.9" customHeight="1" x14ac:dyDescent="0.25">
      <c r="A211" s="11">
        <f t="shared" si="4"/>
        <v>11128</v>
      </c>
      <c r="B211" s="22"/>
      <c r="C211" s="16" t="s">
        <v>968</v>
      </c>
      <c r="D211" s="14" t="s">
        <v>2761</v>
      </c>
      <c r="E211" s="25" t="s">
        <v>191</v>
      </c>
    </row>
    <row r="212" spans="1:5" s="11" customFormat="1" ht="21.9" customHeight="1" x14ac:dyDescent="0.25">
      <c r="A212" s="11">
        <f t="shared" si="4"/>
        <v>11128</v>
      </c>
      <c r="B212" s="22"/>
      <c r="C212" s="16" t="s">
        <v>970</v>
      </c>
      <c r="D212" s="14" t="s">
        <v>3475</v>
      </c>
      <c r="E212" s="25" t="s">
        <v>52</v>
      </c>
    </row>
    <row r="213" spans="1:5" s="11" customFormat="1" ht="21.9" customHeight="1" x14ac:dyDescent="0.25">
      <c r="A213" s="11">
        <f t="shared" si="4"/>
        <v>11128</v>
      </c>
      <c r="B213" s="20"/>
      <c r="C213" s="16" t="s">
        <v>972</v>
      </c>
      <c r="D213" s="14" t="s">
        <v>2762</v>
      </c>
      <c r="E213" s="25" t="s">
        <v>52</v>
      </c>
    </row>
    <row r="214" spans="1:5" s="11" customFormat="1" ht="21.9" customHeight="1" thickBot="1" x14ac:dyDescent="0.3">
      <c r="A214" s="11">
        <f t="shared" si="4"/>
        <v>11128</v>
      </c>
      <c r="E214" s="12"/>
    </row>
    <row r="215" spans="1:5" s="11" customFormat="1" ht="21.9" customHeight="1" thickBot="1" x14ac:dyDescent="0.3">
      <c r="A215" s="11">
        <f t="shared" si="4"/>
        <v>11129</v>
      </c>
      <c r="B215" s="82">
        <f>+A215</f>
        <v>11129</v>
      </c>
      <c r="C215" s="118" t="s">
        <v>5419</v>
      </c>
      <c r="D215" s="118"/>
      <c r="E215" s="119"/>
    </row>
    <row r="216" spans="1:5" s="11" customFormat="1" ht="21.9" customHeight="1" x14ac:dyDescent="0.25">
      <c r="A216" s="11">
        <f t="shared" si="4"/>
        <v>11129</v>
      </c>
      <c r="B216" s="21"/>
      <c r="C216" s="15" t="s">
        <v>404</v>
      </c>
      <c r="D216" s="27" t="s">
        <v>2763</v>
      </c>
      <c r="E216" s="26" t="s">
        <v>191</v>
      </c>
    </row>
    <row r="217" spans="1:5" s="11" customFormat="1" ht="21.9" customHeight="1" x14ac:dyDescent="0.25">
      <c r="A217" s="11">
        <f t="shared" si="4"/>
        <v>11129</v>
      </c>
      <c r="B217" s="22"/>
      <c r="C217" s="16" t="s">
        <v>406</v>
      </c>
      <c r="D217" s="14" t="s">
        <v>2764</v>
      </c>
      <c r="E217" s="25" t="s">
        <v>191</v>
      </c>
    </row>
    <row r="218" spans="1:5" s="11" customFormat="1" ht="21.9" customHeight="1" x14ac:dyDescent="0.25">
      <c r="A218" s="11">
        <f t="shared" si="4"/>
        <v>11129</v>
      </c>
      <c r="B218" s="22"/>
      <c r="C218" s="16" t="s">
        <v>408</v>
      </c>
      <c r="D218" s="14" t="s">
        <v>2765</v>
      </c>
      <c r="E218" s="25" t="s">
        <v>191</v>
      </c>
    </row>
    <row r="219" spans="1:5" s="11" customFormat="1" ht="21.9" customHeight="1" x14ac:dyDescent="0.25">
      <c r="A219" s="11">
        <f t="shared" si="4"/>
        <v>11129</v>
      </c>
      <c r="B219" s="22"/>
      <c r="C219" s="16" t="s">
        <v>968</v>
      </c>
      <c r="D219" s="14" t="s">
        <v>2766</v>
      </c>
      <c r="E219" s="25" t="s">
        <v>52</v>
      </c>
    </row>
    <row r="220" spans="1:5" s="11" customFormat="1" ht="21.9" customHeight="1" x14ac:dyDescent="0.25">
      <c r="A220" s="11">
        <f t="shared" si="4"/>
        <v>11129</v>
      </c>
      <c r="B220" s="22"/>
      <c r="C220" s="16" t="s">
        <v>970</v>
      </c>
      <c r="D220" s="14" t="s">
        <v>2767</v>
      </c>
      <c r="E220" s="25" t="s">
        <v>52</v>
      </c>
    </row>
    <row r="221" spans="1:5" s="11" customFormat="1" ht="21.9" customHeight="1" x14ac:dyDescent="0.25">
      <c r="A221" s="11">
        <f t="shared" si="4"/>
        <v>11129</v>
      </c>
      <c r="B221" s="20"/>
      <c r="C221" s="16" t="s">
        <v>972</v>
      </c>
      <c r="D221" s="14" t="s">
        <v>5420</v>
      </c>
      <c r="E221" s="25" t="s">
        <v>52</v>
      </c>
    </row>
    <row r="222" spans="1:5" s="11" customFormat="1" ht="21.9" customHeight="1" thickBot="1" x14ac:dyDescent="0.3">
      <c r="A222" s="11">
        <f t="shared" si="4"/>
        <v>11129</v>
      </c>
      <c r="E222" s="12"/>
    </row>
    <row r="223" spans="1:5" s="11" customFormat="1" ht="21.9" customHeight="1" thickBot="1" x14ac:dyDescent="0.3">
      <c r="A223" s="11">
        <f t="shared" si="4"/>
        <v>11130</v>
      </c>
      <c r="B223" s="82">
        <f>+A223</f>
        <v>11130</v>
      </c>
      <c r="C223" s="118" t="s">
        <v>868</v>
      </c>
      <c r="D223" s="118"/>
      <c r="E223" s="119"/>
    </row>
    <row r="224" spans="1:5" s="11" customFormat="1" ht="21.9" customHeight="1" x14ac:dyDescent="0.25">
      <c r="A224" s="11">
        <f t="shared" si="4"/>
        <v>11130</v>
      </c>
      <c r="B224" s="21"/>
      <c r="C224" s="15" t="s">
        <v>404</v>
      </c>
      <c r="D224" s="27" t="s">
        <v>5065</v>
      </c>
      <c r="E224" s="26" t="s">
        <v>191</v>
      </c>
    </row>
    <row r="225" spans="1:5" s="11" customFormat="1" ht="21.9" customHeight="1" x14ac:dyDescent="0.25">
      <c r="A225" s="11">
        <f t="shared" si="4"/>
        <v>11130</v>
      </c>
      <c r="B225" s="22"/>
      <c r="C225" s="16" t="s">
        <v>406</v>
      </c>
      <c r="D225" s="14" t="s">
        <v>2768</v>
      </c>
      <c r="E225" s="25" t="s">
        <v>191</v>
      </c>
    </row>
    <row r="226" spans="1:5" s="11" customFormat="1" ht="21.9" customHeight="1" x14ac:dyDescent="0.25">
      <c r="A226" s="11">
        <f t="shared" si="4"/>
        <v>11130</v>
      </c>
      <c r="B226" s="22"/>
      <c r="C226" s="16" t="s">
        <v>408</v>
      </c>
      <c r="D226" s="14" t="s">
        <v>2769</v>
      </c>
      <c r="E226" s="25" t="s">
        <v>52</v>
      </c>
    </row>
    <row r="227" spans="1:5" s="11" customFormat="1" ht="21.9" customHeight="1" x14ac:dyDescent="0.25">
      <c r="A227" s="11">
        <f t="shared" si="4"/>
        <v>11130</v>
      </c>
      <c r="B227" s="22"/>
      <c r="C227" s="16" t="s">
        <v>968</v>
      </c>
      <c r="D227" s="14" t="s">
        <v>2770</v>
      </c>
      <c r="E227" s="25" t="s">
        <v>52</v>
      </c>
    </row>
    <row r="228" spans="1:5" s="11" customFormat="1" ht="21.9" customHeight="1" x14ac:dyDescent="0.25">
      <c r="A228" s="11">
        <f t="shared" si="4"/>
        <v>11130</v>
      </c>
      <c r="B228" s="22"/>
      <c r="C228" s="16" t="s">
        <v>970</v>
      </c>
      <c r="D228" s="14" t="s">
        <v>2771</v>
      </c>
      <c r="E228" s="25" t="s">
        <v>191</v>
      </c>
    </row>
    <row r="229" spans="1:5" s="11" customFormat="1" ht="21.9" customHeight="1" x14ac:dyDescent="0.25">
      <c r="A229" s="11">
        <f t="shared" si="4"/>
        <v>11130</v>
      </c>
      <c r="B229" s="20"/>
      <c r="C229" s="16" t="s">
        <v>972</v>
      </c>
      <c r="D229" s="14" t="s">
        <v>4805</v>
      </c>
      <c r="E229" s="25" t="s">
        <v>52</v>
      </c>
    </row>
    <row r="230" spans="1:5" s="11" customFormat="1" ht="21.9" customHeight="1" thickBot="1" x14ac:dyDescent="0.3">
      <c r="A230" s="11">
        <f t="shared" si="4"/>
        <v>11130</v>
      </c>
      <c r="E230" s="12"/>
    </row>
    <row r="231" spans="1:5" s="11" customFormat="1" ht="21.9" customHeight="1" thickBot="1" x14ac:dyDescent="0.3">
      <c r="A231" s="11">
        <f t="shared" si="4"/>
        <v>11131</v>
      </c>
      <c r="B231" s="82">
        <f>+A231</f>
        <v>11131</v>
      </c>
      <c r="C231" s="118" t="s">
        <v>857</v>
      </c>
      <c r="D231" s="118"/>
      <c r="E231" s="119"/>
    </row>
    <row r="232" spans="1:5" s="11" customFormat="1" ht="21.9" customHeight="1" x14ac:dyDescent="0.25">
      <c r="A232" s="11">
        <f t="shared" si="4"/>
        <v>11131</v>
      </c>
      <c r="B232" s="21"/>
      <c r="C232" s="15" t="s">
        <v>404</v>
      </c>
      <c r="D232" s="27" t="s">
        <v>2772</v>
      </c>
      <c r="E232" s="26" t="s">
        <v>191</v>
      </c>
    </row>
    <row r="233" spans="1:5" s="11" customFormat="1" ht="21.9" customHeight="1" x14ac:dyDescent="0.25">
      <c r="A233" s="11">
        <f t="shared" si="4"/>
        <v>11131</v>
      </c>
      <c r="B233" s="22"/>
      <c r="C233" s="16" t="s">
        <v>406</v>
      </c>
      <c r="D233" s="14" t="s">
        <v>2773</v>
      </c>
      <c r="E233" s="25" t="s">
        <v>52</v>
      </c>
    </row>
    <row r="234" spans="1:5" s="11" customFormat="1" ht="21.9" customHeight="1" x14ac:dyDescent="0.25">
      <c r="A234" s="11">
        <f t="shared" si="4"/>
        <v>11131</v>
      </c>
      <c r="B234" s="22"/>
      <c r="C234" s="16" t="s">
        <v>408</v>
      </c>
      <c r="D234" s="14" t="s">
        <v>2774</v>
      </c>
      <c r="E234" s="25" t="s">
        <v>191</v>
      </c>
    </row>
    <row r="235" spans="1:5" s="11" customFormat="1" ht="21.9" customHeight="1" x14ac:dyDescent="0.25">
      <c r="A235" s="11">
        <f t="shared" si="4"/>
        <v>11131</v>
      </c>
      <c r="B235" s="22"/>
      <c r="C235" s="16" t="s">
        <v>968</v>
      </c>
      <c r="D235" s="14" t="s">
        <v>2775</v>
      </c>
      <c r="E235" s="25" t="s">
        <v>191</v>
      </c>
    </row>
    <row r="236" spans="1:5" s="11" customFormat="1" ht="21.9" customHeight="1" x14ac:dyDescent="0.25">
      <c r="A236" s="11">
        <f t="shared" si="4"/>
        <v>11131</v>
      </c>
      <c r="B236" s="22"/>
      <c r="C236" s="16" t="s">
        <v>970</v>
      </c>
      <c r="D236" s="14" t="s">
        <v>2776</v>
      </c>
      <c r="E236" s="25" t="s">
        <v>52</v>
      </c>
    </row>
    <row r="237" spans="1:5" s="11" customFormat="1" ht="21.9" customHeight="1" x14ac:dyDescent="0.25">
      <c r="A237" s="11">
        <f t="shared" si="4"/>
        <v>11131</v>
      </c>
      <c r="B237" s="20"/>
      <c r="C237" s="16" t="s">
        <v>972</v>
      </c>
      <c r="D237" s="14" t="s">
        <v>2777</v>
      </c>
      <c r="E237" s="25" t="s">
        <v>52</v>
      </c>
    </row>
    <row r="238" spans="1:5" s="11" customFormat="1" ht="21.9" customHeight="1" thickBot="1" x14ac:dyDescent="0.3">
      <c r="A238" s="11">
        <f t="shared" si="4"/>
        <v>11131</v>
      </c>
      <c r="E238" s="12"/>
    </row>
    <row r="239" spans="1:5" s="11" customFormat="1" ht="21.9" customHeight="1" thickBot="1" x14ac:dyDescent="0.3">
      <c r="A239" s="11">
        <f t="shared" si="4"/>
        <v>11132</v>
      </c>
      <c r="B239" s="82">
        <f>+A239</f>
        <v>11132</v>
      </c>
      <c r="C239" s="118" t="s">
        <v>842</v>
      </c>
      <c r="D239" s="118"/>
      <c r="E239" s="119"/>
    </row>
    <row r="240" spans="1:5" s="11" customFormat="1" ht="21.9" customHeight="1" x14ac:dyDescent="0.25">
      <c r="A240" s="11">
        <f t="shared" si="4"/>
        <v>11132</v>
      </c>
      <c r="B240" s="21"/>
      <c r="C240" s="15" t="s">
        <v>404</v>
      </c>
      <c r="D240" s="27" t="s">
        <v>2778</v>
      </c>
      <c r="E240" s="26" t="s">
        <v>191</v>
      </c>
    </row>
    <row r="241" spans="1:5" s="11" customFormat="1" ht="21.9" customHeight="1" x14ac:dyDescent="0.25">
      <c r="A241" s="11">
        <f t="shared" si="4"/>
        <v>11132</v>
      </c>
      <c r="B241" s="22"/>
      <c r="C241" s="16" t="s">
        <v>406</v>
      </c>
      <c r="D241" s="14" t="s">
        <v>2779</v>
      </c>
      <c r="E241" s="25" t="s">
        <v>191</v>
      </c>
    </row>
    <row r="242" spans="1:5" s="11" customFormat="1" ht="21.9" customHeight="1" x14ac:dyDescent="0.25">
      <c r="A242" s="11">
        <f t="shared" si="4"/>
        <v>11132</v>
      </c>
      <c r="B242" s="22"/>
      <c r="C242" s="16" t="s">
        <v>408</v>
      </c>
      <c r="D242" s="14" t="s">
        <v>2780</v>
      </c>
      <c r="E242" s="25" t="s">
        <v>191</v>
      </c>
    </row>
    <row r="243" spans="1:5" s="11" customFormat="1" ht="21.9" customHeight="1" x14ac:dyDescent="0.25">
      <c r="A243" s="11">
        <f t="shared" si="4"/>
        <v>11132</v>
      </c>
      <c r="B243" s="22"/>
      <c r="C243" s="16" t="s">
        <v>968</v>
      </c>
      <c r="D243" s="14" t="s">
        <v>2781</v>
      </c>
      <c r="E243" s="25" t="s">
        <v>52</v>
      </c>
    </row>
    <row r="244" spans="1:5" s="11" customFormat="1" ht="21.9" customHeight="1" x14ac:dyDescent="0.25">
      <c r="A244" s="11">
        <f t="shared" si="4"/>
        <v>11132</v>
      </c>
      <c r="B244" s="22"/>
      <c r="C244" s="16" t="s">
        <v>970</v>
      </c>
      <c r="D244" s="14" t="s">
        <v>2782</v>
      </c>
      <c r="E244" s="25" t="s">
        <v>52</v>
      </c>
    </row>
    <row r="245" spans="1:5" s="11" customFormat="1" ht="21.9" customHeight="1" x14ac:dyDescent="0.25">
      <c r="A245" s="11">
        <f t="shared" si="4"/>
        <v>11132</v>
      </c>
      <c r="B245" s="20"/>
      <c r="C245" s="16" t="s">
        <v>972</v>
      </c>
      <c r="D245" s="14" t="s">
        <v>2783</v>
      </c>
      <c r="E245" s="25" t="s">
        <v>52</v>
      </c>
    </row>
    <row r="246" spans="1:5" s="11" customFormat="1" ht="21.9" customHeight="1" thickBot="1" x14ac:dyDescent="0.3">
      <c r="A246" s="11">
        <f t="shared" si="4"/>
        <v>11132</v>
      </c>
      <c r="E246" s="12"/>
    </row>
    <row r="247" spans="1:5" s="11" customFormat="1" ht="21.9" customHeight="1" thickBot="1" x14ac:dyDescent="0.3">
      <c r="A247" s="11">
        <f t="shared" si="4"/>
        <v>11133</v>
      </c>
      <c r="B247" s="82">
        <f>+A247</f>
        <v>11133</v>
      </c>
      <c r="C247" s="118" t="s">
        <v>27</v>
      </c>
      <c r="D247" s="118"/>
      <c r="E247" s="119"/>
    </row>
    <row r="248" spans="1:5" s="11" customFormat="1" ht="21.9" customHeight="1" x14ac:dyDescent="0.25">
      <c r="A248" s="11">
        <f t="shared" si="4"/>
        <v>11133</v>
      </c>
      <c r="B248" s="21"/>
      <c r="C248" s="15" t="s">
        <v>404</v>
      </c>
      <c r="D248" s="27" t="s">
        <v>2784</v>
      </c>
      <c r="E248" s="26" t="s">
        <v>191</v>
      </c>
    </row>
    <row r="249" spans="1:5" s="11" customFormat="1" ht="21.9" customHeight="1" x14ac:dyDescent="0.25">
      <c r="A249" s="11">
        <f t="shared" si="4"/>
        <v>11133</v>
      </c>
      <c r="B249" s="22"/>
      <c r="C249" s="16" t="s">
        <v>406</v>
      </c>
      <c r="D249" s="14" t="s">
        <v>2785</v>
      </c>
      <c r="E249" s="25" t="s">
        <v>191</v>
      </c>
    </row>
    <row r="250" spans="1:5" s="11" customFormat="1" ht="21.9" customHeight="1" x14ac:dyDescent="0.25">
      <c r="A250" s="11">
        <f t="shared" si="4"/>
        <v>11133</v>
      </c>
      <c r="B250" s="22"/>
      <c r="C250" s="16" t="s">
        <v>408</v>
      </c>
      <c r="D250" s="14" t="s">
        <v>2786</v>
      </c>
      <c r="E250" s="25" t="s">
        <v>191</v>
      </c>
    </row>
    <row r="251" spans="1:5" s="11" customFormat="1" ht="21.9" customHeight="1" x14ac:dyDescent="0.25">
      <c r="A251" s="11">
        <f t="shared" si="4"/>
        <v>11133</v>
      </c>
      <c r="B251" s="22"/>
      <c r="C251" s="16" t="s">
        <v>968</v>
      </c>
      <c r="D251" s="14" t="s">
        <v>2787</v>
      </c>
      <c r="E251" s="25" t="s">
        <v>52</v>
      </c>
    </row>
    <row r="252" spans="1:5" s="11" customFormat="1" ht="21.9" customHeight="1" x14ac:dyDescent="0.25">
      <c r="A252" s="11">
        <f t="shared" si="4"/>
        <v>11133</v>
      </c>
      <c r="B252" s="22"/>
      <c r="C252" s="16" t="s">
        <v>970</v>
      </c>
      <c r="D252" s="14" t="s">
        <v>2788</v>
      </c>
      <c r="E252" s="25" t="s">
        <v>52</v>
      </c>
    </row>
    <row r="253" spans="1:5" s="11" customFormat="1" ht="21.9" customHeight="1" x14ac:dyDescent="0.25">
      <c r="A253" s="11">
        <f t="shared" si="4"/>
        <v>11133</v>
      </c>
      <c r="B253" s="20"/>
      <c r="C253" s="16" t="s">
        <v>972</v>
      </c>
      <c r="D253" s="14" t="s">
        <v>2789</v>
      </c>
      <c r="E253" s="25" t="s">
        <v>52</v>
      </c>
    </row>
    <row r="254" spans="1:5" s="11" customFormat="1" ht="21.9" customHeight="1" thickBot="1" x14ac:dyDescent="0.3">
      <c r="A254" s="11">
        <f t="shared" si="4"/>
        <v>11133</v>
      </c>
      <c r="E254" s="12"/>
    </row>
    <row r="255" spans="1:5" s="11" customFormat="1" ht="21.9" customHeight="1" thickBot="1" x14ac:dyDescent="0.3">
      <c r="A255" s="11">
        <f t="shared" si="4"/>
        <v>11134</v>
      </c>
      <c r="B255" s="82">
        <f>+A255</f>
        <v>11134</v>
      </c>
      <c r="C255" s="118" t="s">
        <v>187</v>
      </c>
      <c r="D255" s="118"/>
      <c r="E255" s="119"/>
    </row>
    <row r="256" spans="1:5" s="11" customFormat="1" ht="21.9" customHeight="1" x14ac:dyDescent="0.25">
      <c r="A256" s="11">
        <f t="shared" si="4"/>
        <v>11134</v>
      </c>
      <c r="B256" s="21"/>
      <c r="C256" s="15" t="s">
        <v>404</v>
      </c>
      <c r="D256" s="27" t="s">
        <v>2790</v>
      </c>
      <c r="E256" s="26" t="s">
        <v>191</v>
      </c>
    </row>
    <row r="257" spans="1:5" s="11" customFormat="1" ht="21.9" customHeight="1" x14ac:dyDescent="0.25">
      <c r="A257" s="11">
        <f t="shared" si="4"/>
        <v>11134</v>
      </c>
      <c r="B257" s="22"/>
      <c r="C257" s="16" t="s">
        <v>406</v>
      </c>
      <c r="D257" s="14" t="s">
        <v>2791</v>
      </c>
      <c r="E257" s="25" t="s">
        <v>52</v>
      </c>
    </row>
    <row r="258" spans="1:5" s="11" customFormat="1" ht="21.9" customHeight="1" x14ac:dyDescent="0.25">
      <c r="A258" s="11">
        <f t="shared" si="4"/>
        <v>11134</v>
      </c>
      <c r="B258" s="22"/>
      <c r="C258" s="16" t="s">
        <v>408</v>
      </c>
      <c r="D258" s="14" t="s">
        <v>5313</v>
      </c>
      <c r="E258" s="25" t="s">
        <v>191</v>
      </c>
    </row>
    <row r="259" spans="1:5" s="11" customFormat="1" ht="21.9" customHeight="1" x14ac:dyDescent="0.25">
      <c r="A259" s="11">
        <f t="shared" si="4"/>
        <v>11134</v>
      </c>
      <c r="B259" s="22"/>
      <c r="C259" s="16" t="s">
        <v>968</v>
      </c>
      <c r="D259" s="14" t="s">
        <v>2792</v>
      </c>
      <c r="E259" s="25" t="s">
        <v>191</v>
      </c>
    </row>
    <row r="260" spans="1:5" s="11" customFormat="1" ht="21.9" customHeight="1" x14ac:dyDescent="0.25">
      <c r="A260" s="11">
        <f t="shared" si="4"/>
        <v>11134</v>
      </c>
      <c r="B260" s="22"/>
      <c r="C260" s="16" t="s">
        <v>970</v>
      </c>
      <c r="D260" s="14" t="s">
        <v>5421</v>
      </c>
      <c r="E260" s="25" t="s">
        <v>52</v>
      </c>
    </row>
    <row r="261" spans="1:5" s="11" customFormat="1" ht="21.9" customHeight="1" x14ac:dyDescent="0.25">
      <c r="A261" s="11">
        <f t="shared" si="4"/>
        <v>11134</v>
      </c>
      <c r="B261" s="20"/>
      <c r="C261" s="16" t="s">
        <v>972</v>
      </c>
      <c r="D261" s="14" t="s">
        <v>5422</v>
      </c>
      <c r="E261" s="25" t="s">
        <v>52</v>
      </c>
    </row>
    <row r="262" spans="1:5" s="11" customFormat="1" ht="21.9" customHeight="1" thickBot="1" x14ac:dyDescent="0.3">
      <c r="A262" s="11">
        <f t="shared" si="4"/>
        <v>11134</v>
      </c>
      <c r="E262" s="12"/>
    </row>
    <row r="263" spans="1:5" s="11" customFormat="1" ht="21.9" customHeight="1" thickBot="1" x14ac:dyDescent="0.3">
      <c r="A263" s="11">
        <f t="shared" si="4"/>
        <v>11135</v>
      </c>
      <c r="B263" s="82">
        <f>+A263</f>
        <v>11135</v>
      </c>
      <c r="C263" s="118" t="s">
        <v>798</v>
      </c>
      <c r="D263" s="118"/>
      <c r="E263" s="119"/>
    </row>
    <row r="264" spans="1:5" s="11" customFormat="1" ht="21.9" customHeight="1" x14ac:dyDescent="0.25">
      <c r="A264" s="11">
        <f t="shared" si="4"/>
        <v>11135</v>
      </c>
      <c r="B264" s="21"/>
      <c r="C264" s="15" t="s">
        <v>404</v>
      </c>
      <c r="D264" s="27" t="s">
        <v>3577</v>
      </c>
      <c r="E264" s="26" t="s">
        <v>191</v>
      </c>
    </row>
    <row r="265" spans="1:5" s="11" customFormat="1" ht="21.9" customHeight="1" x14ac:dyDescent="0.25">
      <c r="A265" s="11">
        <f t="shared" ref="A265:A328" si="5">+IF(AND(OR(E266="V",E266="F"),AND(E265&lt;&gt;"V",E265&lt;&gt;"F")),+A264+1,A264)</f>
        <v>11135</v>
      </c>
      <c r="B265" s="22"/>
      <c r="C265" s="16" t="s">
        <v>406</v>
      </c>
      <c r="D265" s="14" t="s">
        <v>3578</v>
      </c>
      <c r="E265" s="25" t="s">
        <v>191</v>
      </c>
    </row>
    <row r="266" spans="1:5" s="11" customFormat="1" ht="21.9" customHeight="1" x14ac:dyDescent="0.25">
      <c r="A266" s="11">
        <f t="shared" si="5"/>
        <v>11135</v>
      </c>
      <c r="B266" s="22"/>
      <c r="C266" s="16" t="s">
        <v>408</v>
      </c>
      <c r="D266" s="14" t="s">
        <v>5423</v>
      </c>
      <c r="E266" s="25" t="s">
        <v>52</v>
      </c>
    </row>
    <row r="267" spans="1:5" s="11" customFormat="1" ht="21.9" customHeight="1" x14ac:dyDescent="0.25">
      <c r="A267" s="11">
        <f t="shared" si="5"/>
        <v>11135</v>
      </c>
      <c r="B267" s="22"/>
      <c r="C267" s="16" t="s">
        <v>968</v>
      </c>
      <c r="D267" s="14" t="s">
        <v>5424</v>
      </c>
      <c r="E267" s="25" t="s">
        <v>191</v>
      </c>
    </row>
    <row r="268" spans="1:5" s="11" customFormat="1" ht="21.9" customHeight="1" x14ac:dyDescent="0.25">
      <c r="A268" s="11">
        <f t="shared" si="5"/>
        <v>11135</v>
      </c>
      <c r="B268" s="22"/>
      <c r="C268" s="16" t="s">
        <v>970</v>
      </c>
      <c r="D268" s="14" t="s">
        <v>3570</v>
      </c>
      <c r="E268" s="25" t="s">
        <v>52</v>
      </c>
    </row>
    <row r="269" spans="1:5" s="11" customFormat="1" ht="21.9" customHeight="1" x14ac:dyDescent="0.25">
      <c r="A269" s="11">
        <f t="shared" si="5"/>
        <v>11135</v>
      </c>
      <c r="B269" s="20"/>
      <c r="C269" s="16" t="s">
        <v>972</v>
      </c>
      <c r="D269" s="14" t="s">
        <v>3579</v>
      </c>
      <c r="E269" s="25" t="s">
        <v>52</v>
      </c>
    </row>
    <row r="270" spans="1:5" s="11" customFormat="1" ht="21.9" customHeight="1" thickBot="1" x14ac:dyDescent="0.3">
      <c r="A270" s="11">
        <f t="shared" si="5"/>
        <v>11135</v>
      </c>
      <c r="E270" s="12"/>
    </row>
    <row r="271" spans="1:5" s="11" customFormat="1" ht="21.9" customHeight="1" thickBot="1" x14ac:dyDescent="0.3">
      <c r="A271" s="11">
        <f t="shared" si="5"/>
        <v>11136</v>
      </c>
      <c r="B271" s="82">
        <f>+A271</f>
        <v>11136</v>
      </c>
      <c r="C271" s="118" t="s">
        <v>798</v>
      </c>
      <c r="D271" s="118"/>
      <c r="E271" s="119"/>
    </row>
    <row r="272" spans="1:5" s="11" customFormat="1" ht="21.9" customHeight="1" x14ac:dyDescent="0.25">
      <c r="A272" s="11">
        <f t="shared" si="5"/>
        <v>11136</v>
      </c>
      <c r="B272" s="21"/>
      <c r="C272" s="15" t="s">
        <v>404</v>
      </c>
      <c r="D272" s="27" t="s">
        <v>3580</v>
      </c>
      <c r="E272" s="26" t="s">
        <v>191</v>
      </c>
    </row>
    <row r="273" spans="1:5" s="11" customFormat="1" ht="21.9" customHeight="1" x14ac:dyDescent="0.25">
      <c r="A273" s="11">
        <f t="shared" si="5"/>
        <v>11136</v>
      </c>
      <c r="B273" s="22"/>
      <c r="C273" s="16" t="s">
        <v>406</v>
      </c>
      <c r="D273" s="14" t="s">
        <v>3581</v>
      </c>
      <c r="E273" s="25" t="s">
        <v>191</v>
      </c>
    </row>
    <row r="274" spans="1:5" s="11" customFormat="1" ht="21.9" customHeight="1" x14ac:dyDescent="0.25">
      <c r="A274" s="11">
        <f t="shared" si="5"/>
        <v>11136</v>
      </c>
      <c r="B274" s="22"/>
      <c r="C274" s="16" t="s">
        <v>408</v>
      </c>
      <c r="D274" s="14" t="s">
        <v>3582</v>
      </c>
      <c r="E274" s="25" t="s">
        <v>191</v>
      </c>
    </row>
    <row r="275" spans="1:5" s="11" customFormat="1" ht="21.9" customHeight="1" x14ac:dyDescent="0.25">
      <c r="A275" s="11">
        <f t="shared" si="5"/>
        <v>11136</v>
      </c>
      <c r="B275" s="22"/>
      <c r="C275" s="16" t="s">
        <v>968</v>
      </c>
      <c r="D275" s="14" t="s">
        <v>5447</v>
      </c>
      <c r="E275" s="25" t="s">
        <v>52</v>
      </c>
    </row>
    <row r="276" spans="1:5" s="11" customFormat="1" ht="21.9" customHeight="1" x14ac:dyDescent="0.25">
      <c r="A276" s="11">
        <f t="shared" si="5"/>
        <v>11136</v>
      </c>
      <c r="B276" s="22"/>
      <c r="C276" s="16" t="s">
        <v>970</v>
      </c>
      <c r="D276" s="14" t="s">
        <v>5425</v>
      </c>
      <c r="E276" s="25" t="s">
        <v>52</v>
      </c>
    </row>
    <row r="277" spans="1:5" s="11" customFormat="1" ht="21.9" customHeight="1" x14ac:dyDescent="0.25">
      <c r="A277" s="11">
        <f t="shared" si="5"/>
        <v>11136</v>
      </c>
      <c r="B277" s="20"/>
      <c r="C277" s="16" t="s">
        <v>972</v>
      </c>
      <c r="D277" s="14" t="s">
        <v>3583</v>
      </c>
      <c r="E277" s="25" t="s">
        <v>52</v>
      </c>
    </row>
    <row r="278" spans="1:5" s="11" customFormat="1" ht="21.9" customHeight="1" thickBot="1" x14ac:dyDescent="0.3">
      <c r="A278" s="11">
        <f t="shared" si="5"/>
        <v>11136</v>
      </c>
      <c r="E278" s="12"/>
    </row>
    <row r="279" spans="1:5" s="11" customFormat="1" ht="21.9" customHeight="1" thickBot="1" x14ac:dyDescent="0.3">
      <c r="A279" s="11">
        <f t="shared" si="5"/>
        <v>11137</v>
      </c>
      <c r="B279" s="82">
        <f>+A279</f>
        <v>11137</v>
      </c>
      <c r="C279" s="118" t="s">
        <v>855</v>
      </c>
      <c r="D279" s="118"/>
      <c r="E279" s="119"/>
    </row>
    <row r="280" spans="1:5" s="11" customFormat="1" ht="21.9" customHeight="1" x14ac:dyDescent="0.25">
      <c r="A280" s="11">
        <f t="shared" si="5"/>
        <v>11137</v>
      </c>
      <c r="B280" s="21"/>
      <c r="C280" s="15" t="s">
        <v>404</v>
      </c>
      <c r="D280" s="27" t="s">
        <v>3584</v>
      </c>
      <c r="E280" s="26" t="s">
        <v>191</v>
      </c>
    </row>
    <row r="281" spans="1:5" s="11" customFormat="1" ht="21.9" customHeight="1" x14ac:dyDescent="0.25">
      <c r="A281" s="11">
        <f t="shared" si="5"/>
        <v>11137</v>
      </c>
      <c r="B281" s="22"/>
      <c r="C281" s="16" t="s">
        <v>406</v>
      </c>
      <c r="D281" s="14" t="s">
        <v>3585</v>
      </c>
      <c r="E281" s="25" t="s">
        <v>52</v>
      </c>
    </row>
    <row r="282" spans="1:5" s="11" customFormat="1" ht="21.9" customHeight="1" x14ac:dyDescent="0.25">
      <c r="A282" s="11">
        <f t="shared" si="5"/>
        <v>11137</v>
      </c>
      <c r="B282" s="22"/>
      <c r="C282" s="16" t="s">
        <v>408</v>
      </c>
      <c r="D282" s="14" t="s">
        <v>3586</v>
      </c>
      <c r="E282" s="25" t="s">
        <v>52</v>
      </c>
    </row>
    <row r="283" spans="1:5" s="11" customFormat="1" ht="21.9" customHeight="1" x14ac:dyDescent="0.25">
      <c r="A283" s="11">
        <f t="shared" si="5"/>
        <v>11137</v>
      </c>
      <c r="B283" s="22"/>
      <c r="C283" s="16" t="s">
        <v>968</v>
      </c>
      <c r="D283" s="14" t="s">
        <v>3571</v>
      </c>
      <c r="E283" s="25" t="s">
        <v>191</v>
      </c>
    </row>
    <row r="284" spans="1:5" s="11" customFormat="1" ht="21.9" customHeight="1" x14ac:dyDescent="0.25">
      <c r="A284" s="11">
        <f t="shared" si="5"/>
        <v>11137</v>
      </c>
      <c r="B284" s="22"/>
      <c r="C284" s="16" t="s">
        <v>970</v>
      </c>
      <c r="D284" s="14" t="s">
        <v>3587</v>
      </c>
      <c r="E284" s="25" t="s">
        <v>52</v>
      </c>
    </row>
    <row r="285" spans="1:5" s="11" customFormat="1" ht="21.9" customHeight="1" x14ac:dyDescent="0.25">
      <c r="A285" s="11">
        <f t="shared" si="5"/>
        <v>11137</v>
      </c>
      <c r="B285" s="20"/>
      <c r="C285" s="16" t="s">
        <v>972</v>
      </c>
      <c r="D285" s="14" t="s">
        <v>3572</v>
      </c>
      <c r="E285" s="25" t="s">
        <v>191</v>
      </c>
    </row>
    <row r="286" spans="1:5" s="11" customFormat="1" ht="21.9" customHeight="1" thickBot="1" x14ac:dyDescent="0.3">
      <c r="A286" s="11">
        <f t="shared" si="5"/>
        <v>11137</v>
      </c>
      <c r="E286" s="12"/>
    </row>
    <row r="287" spans="1:5" s="11" customFormat="1" ht="21.9" customHeight="1" thickBot="1" x14ac:dyDescent="0.3">
      <c r="A287" s="11">
        <f t="shared" si="5"/>
        <v>11138</v>
      </c>
      <c r="B287" s="82">
        <f>+A287</f>
        <v>11138</v>
      </c>
      <c r="C287" s="118" t="s">
        <v>794</v>
      </c>
      <c r="D287" s="118"/>
      <c r="E287" s="119"/>
    </row>
    <row r="288" spans="1:5" s="11" customFormat="1" ht="21.9" customHeight="1" x14ac:dyDescent="0.25">
      <c r="A288" s="11">
        <f t="shared" si="5"/>
        <v>11138</v>
      </c>
      <c r="B288" s="21"/>
      <c r="C288" s="15" t="s">
        <v>404</v>
      </c>
      <c r="D288" s="27" t="s">
        <v>3588</v>
      </c>
      <c r="E288" s="26" t="s">
        <v>191</v>
      </c>
    </row>
    <row r="289" spans="1:5" s="11" customFormat="1" ht="21.9" customHeight="1" x14ac:dyDescent="0.25">
      <c r="A289" s="11">
        <f t="shared" si="5"/>
        <v>11138</v>
      </c>
      <c r="B289" s="22"/>
      <c r="C289" s="16" t="s">
        <v>406</v>
      </c>
      <c r="D289" s="14" t="s">
        <v>3589</v>
      </c>
      <c r="E289" s="25" t="s">
        <v>191</v>
      </c>
    </row>
    <row r="290" spans="1:5" s="11" customFormat="1" ht="21.9" customHeight="1" x14ac:dyDescent="0.25">
      <c r="A290" s="11">
        <f t="shared" si="5"/>
        <v>11138</v>
      </c>
      <c r="B290" s="22"/>
      <c r="C290" s="16" t="s">
        <v>408</v>
      </c>
      <c r="D290" s="14" t="s">
        <v>3590</v>
      </c>
      <c r="E290" s="25" t="s">
        <v>191</v>
      </c>
    </row>
    <row r="291" spans="1:5" s="11" customFormat="1" ht="21.9" customHeight="1" x14ac:dyDescent="0.25">
      <c r="A291" s="11">
        <f t="shared" si="5"/>
        <v>11138</v>
      </c>
      <c r="B291" s="22"/>
      <c r="C291" s="16" t="s">
        <v>968</v>
      </c>
      <c r="D291" s="14" t="s">
        <v>3591</v>
      </c>
      <c r="E291" s="25" t="s">
        <v>52</v>
      </c>
    </row>
    <row r="292" spans="1:5" s="11" customFormat="1" ht="21.9" customHeight="1" x14ac:dyDescent="0.25">
      <c r="A292" s="11">
        <f t="shared" si="5"/>
        <v>11138</v>
      </c>
      <c r="B292" s="22"/>
      <c r="C292" s="16" t="s">
        <v>970</v>
      </c>
      <c r="D292" s="14" t="s">
        <v>3592</v>
      </c>
      <c r="E292" s="25" t="s">
        <v>52</v>
      </c>
    </row>
    <row r="293" spans="1:5" s="11" customFormat="1" ht="21.9" customHeight="1" x14ac:dyDescent="0.25">
      <c r="A293" s="11">
        <f t="shared" si="5"/>
        <v>11138</v>
      </c>
      <c r="B293" s="20"/>
      <c r="C293" s="16" t="s">
        <v>972</v>
      </c>
      <c r="D293" s="14" t="s">
        <v>3593</v>
      </c>
      <c r="E293" s="25" t="s">
        <v>52</v>
      </c>
    </row>
    <row r="294" spans="1:5" s="11" customFormat="1" ht="21.9" customHeight="1" thickBot="1" x14ac:dyDescent="0.3">
      <c r="A294" s="11">
        <f t="shared" si="5"/>
        <v>11138</v>
      </c>
      <c r="E294" s="12"/>
    </row>
    <row r="295" spans="1:5" s="11" customFormat="1" ht="21.9" customHeight="1" thickBot="1" x14ac:dyDescent="0.3">
      <c r="A295" s="11">
        <f t="shared" si="5"/>
        <v>11139</v>
      </c>
      <c r="B295" s="82">
        <f>+A295</f>
        <v>11139</v>
      </c>
      <c r="C295" s="118" t="s">
        <v>795</v>
      </c>
      <c r="D295" s="118"/>
      <c r="E295" s="119"/>
    </row>
    <row r="296" spans="1:5" s="11" customFormat="1" ht="21.9" customHeight="1" x14ac:dyDescent="0.25">
      <c r="A296" s="11">
        <f t="shared" si="5"/>
        <v>11139</v>
      </c>
      <c r="B296" s="21"/>
      <c r="C296" s="15" t="s">
        <v>404</v>
      </c>
      <c r="D296" s="27" t="s">
        <v>209</v>
      </c>
      <c r="E296" s="26" t="s">
        <v>191</v>
      </c>
    </row>
    <row r="297" spans="1:5" s="11" customFormat="1" ht="21.9" customHeight="1" x14ac:dyDescent="0.25">
      <c r="A297" s="11">
        <f t="shared" si="5"/>
        <v>11139</v>
      </c>
      <c r="B297" s="22"/>
      <c r="C297" s="16" t="s">
        <v>406</v>
      </c>
      <c r="D297" s="14" t="s">
        <v>3594</v>
      </c>
      <c r="E297" s="25" t="s">
        <v>191</v>
      </c>
    </row>
    <row r="298" spans="1:5" s="11" customFormat="1" ht="21.9" customHeight="1" x14ac:dyDescent="0.25">
      <c r="A298" s="11">
        <f t="shared" si="5"/>
        <v>11139</v>
      </c>
      <c r="B298" s="22"/>
      <c r="C298" s="16" t="s">
        <v>408</v>
      </c>
      <c r="D298" s="14" t="s">
        <v>5426</v>
      </c>
      <c r="E298" s="25" t="s">
        <v>52</v>
      </c>
    </row>
    <row r="299" spans="1:5" s="11" customFormat="1" ht="21.9" customHeight="1" x14ac:dyDescent="0.25">
      <c r="A299" s="11">
        <f t="shared" si="5"/>
        <v>11139</v>
      </c>
      <c r="B299" s="22"/>
      <c r="C299" s="16" t="s">
        <v>968</v>
      </c>
      <c r="D299" s="14" t="s">
        <v>3595</v>
      </c>
      <c r="E299" s="25" t="s">
        <v>52</v>
      </c>
    </row>
    <row r="300" spans="1:5" s="11" customFormat="1" ht="21.9" customHeight="1" x14ac:dyDescent="0.25">
      <c r="A300" s="11">
        <f t="shared" si="5"/>
        <v>11139</v>
      </c>
      <c r="B300" s="20"/>
      <c r="C300" s="16" t="s">
        <v>970</v>
      </c>
      <c r="D300" s="14" t="s">
        <v>3596</v>
      </c>
      <c r="E300" s="25" t="s">
        <v>52</v>
      </c>
    </row>
    <row r="301" spans="1:5" s="11" customFormat="1" ht="21.9" customHeight="1" thickBot="1" x14ac:dyDescent="0.3">
      <c r="A301" s="11">
        <f t="shared" si="5"/>
        <v>11139</v>
      </c>
      <c r="E301" s="12"/>
    </row>
    <row r="302" spans="1:5" s="11" customFormat="1" ht="21.9" customHeight="1" thickBot="1" x14ac:dyDescent="0.3">
      <c r="A302" s="11">
        <f t="shared" si="5"/>
        <v>11140</v>
      </c>
      <c r="B302" s="82">
        <f>+A302</f>
        <v>11140</v>
      </c>
      <c r="C302" s="118" t="s">
        <v>3594</v>
      </c>
      <c r="D302" s="118"/>
      <c r="E302" s="119"/>
    </row>
    <row r="303" spans="1:5" s="11" customFormat="1" ht="21.9" customHeight="1" x14ac:dyDescent="0.25">
      <c r="A303" s="11">
        <f t="shared" si="5"/>
        <v>11140</v>
      </c>
      <c r="B303" s="21"/>
      <c r="C303" s="15" t="s">
        <v>404</v>
      </c>
      <c r="D303" s="27" t="s">
        <v>5149</v>
      </c>
      <c r="E303" s="26" t="s">
        <v>191</v>
      </c>
    </row>
    <row r="304" spans="1:5" s="11" customFormat="1" ht="21.9" customHeight="1" x14ac:dyDescent="0.25">
      <c r="A304" s="11">
        <f t="shared" si="5"/>
        <v>11140</v>
      </c>
      <c r="B304" s="22"/>
      <c r="C304" s="16" t="s">
        <v>406</v>
      </c>
      <c r="D304" s="14" t="s">
        <v>5150</v>
      </c>
      <c r="E304" s="25" t="s">
        <v>52</v>
      </c>
    </row>
    <row r="305" spans="1:5" s="11" customFormat="1" ht="21.9" customHeight="1" x14ac:dyDescent="0.25">
      <c r="A305" s="11">
        <f t="shared" si="5"/>
        <v>11140</v>
      </c>
      <c r="B305" s="22"/>
      <c r="C305" s="16" t="s">
        <v>408</v>
      </c>
      <c r="D305" s="14" t="s">
        <v>5151</v>
      </c>
      <c r="E305" s="25" t="s">
        <v>191</v>
      </c>
    </row>
    <row r="306" spans="1:5" s="11" customFormat="1" ht="21.9" customHeight="1" x14ac:dyDescent="0.25">
      <c r="A306" s="11">
        <f t="shared" si="5"/>
        <v>11140</v>
      </c>
      <c r="B306" s="22"/>
      <c r="C306" s="16" t="s">
        <v>968</v>
      </c>
      <c r="D306" s="14" t="s">
        <v>5152</v>
      </c>
      <c r="E306" s="25" t="s">
        <v>52</v>
      </c>
    </row>
    <row r="307" spans="1:5" s="11" customFormat="1" ht="21.9" customHeight="1" x14ac:dyDescent="0.25">
      <c r="A307" s="11">
        <f t="shared" si="5"/>
        <v>11140</v>
      </c>
      <c r="B307" s="22"/>
      <c r="C307" s="16" t="s">
        <v>970</v>
      </c>
      <c r="D307" s="14" t="s">
        <v>5153</v>
      </c>
      <c r="E307" s="25" t="s">
        <v>52</v>
      </c>
    </row>
    <row r="308" spans="1:5" s="11" customFormat="1" ht="21.9" customHeight="1" x14ac:dyDescent="0.25">
      <c r="A308" s="11">
        <f t="shared" si="5"/>
        <v>11140</v>
      </c>
      <c r="B308" s="20"/>
      <c r="C308" s="16" t="s">
        <v>972</v>
      </c>
      <c r="D308" s="14" t="s">
        <v>5154</v>
      </c>
      <c r="E308" s="25" t="s">
        <v>191</v>
      </c>
    </row>
    <row r="309" spans="1:5" s="11" customFormat="1" ht="21.9" customHeight="1" thickBot="1" x14ac:dyDescent="0.3">
      <c r="A309" s="11">
        <f t="shared" si="5"/>
        <v>11140</v>
      </c>
      <c r="E309" s="12"/>
    </row>
    <row r="310" spans="1:5" s="11" customFormat="1" ht="21.9" customHeight="1" thickBot="1" x14ac:dyDescent="0.3">
      <c r="A310" s="11">
        <f t="shared" si="5"/>
        <v>11141</v>
      </c>
      <c r="B310" s="82">
        <f>+A310</f>
        <v>11141</v>
      </c>
      <c r="C310" s="118" t="s">
        <v>3594</v>
      </c>
      <c r="D310" s="118"/>
      <c r="E310" s="119"/>
    </row>
    <row r="311" spans="1:5" s="11" customFormat="1" ht="21.9" customHeight="1" x14ac:dyDescent="0.25">
      <c r="A311" s="11">
        <f t="shared" si="5"/>
        <v>11141</v>
      </c>
      <c r="B311" s="21"/>
      <c r="C311" s="15" t="s">
        <v>404</v>
      </c>
      <c r="D311" s="27" t="s">
        <v>3597</v>
      </c>
      <c r="E311" s="26" t="s">
        <v>52</v>
      </c>
    </row>
    <row r="312" spans="1:5" s="11" customFormat="1" ht="21.9" customHeight="1" x14ac:dyDescent="0.25">
      <c r="A312" s="11">
        <f t="shared" si="5"/>
        <v>11141</v>
      </c>
      <c r="B312" s="22"/>
      <c r="C312" s="16" t="s">
        <v>406</v>
      </c>
      <c r="D312" s="14" t="s">
        <v>3598</v>
      </c>
      <c r="E312" s="25" t="s">
        <v>191</v>
      </c>
    </row>
    <row r="313" spans="1:5" s="11" customFormat="1" ht="21.9" customHeight="1" x14ac:dyDescent="0.25">
      <c r="A313" s="11">
        <f t="shared" si="5"/>
        <v>11141</v>
      </c>
      <c r="B313" s="22"/>
      <c r="C313" s="16" t="s">
        <v>408</v>
      </c>
      <c r="D313" s="14" t="s">
        <v>3599</v>
      </c>
      <c r="E313" s="25" t="s">
        <v>191</v>
      </c>
    </row>
    <row r="314" spans="1:5" s="11" customFormat="1" ht="21.9" customHeight="1" x14ac:dyDescent="0.25">
      <c r="A314" s="11">
        <f t="shared" si="5"/>
        <v>11141</v>
      </c>
      <c r="B314" s="22"/>
      <c r="C314" s="16" t="s">
        <v>968</v>
      </c>
      <c r="D314" s="14" t="s">
        <v>5381</v>
      </c>
      <c r="E314" s="25" t="s">
        <v>52</v>
      </c>
    </row>
    <row r="315" spans="1:5" s="11" customFormat="1" ht="21.9" customHeight="1" x14ac:dyDescent="0.25">
      <c r="A315" s="11">
        <f t="shared" si="5"/>
        <v>11141</v>
      </c>
      <c r="B315" s="22"/>
      <c r="C315" s="16" t="s">
        <v>970</v>
      </c>
      <c r="D315" s="14" t="s">
        <v>5145</v>
      </c>
      <c r="E315" s="25" t="s">
        <v>191</v>
      </c>
    </row>
    <row r="316" spans="1:5" s="11" customFormat="1" ht="21.9" customHeight="1" x14ac:dyDescent="0.25">
      <c r="A316" s="11">
        <f t="shared" si="5"/>
        <v>11141</v>
      </c>
      <c r="B316" s="20"/>
      <c r="C316" s="16" t="s">
        <v>972</v>
      </c>
      <c r="D316" s="14" t="s">
        <v>3573</v>
      </c>
      <c r="E316" s="25" t="s">
        <v>52</v>
      </c>
    </row>
    <row r="317" spans="1:5" s="11" customFormat="1" ht="21.9" customHeight="1" thickBot="1" x14ac:dyDescent="0.3">
      <c r="A317" s="11">
        <f t="shared" si="5"/>
        <v>11141</v>
      </c>
      <c r="E317" s="12"/>
    </row>
    <row r="318" spans="1:5" s="11" customFormat="1" ht="21.9" customHeight="1" thickBot="1" x14ac:dyDescent="0.3">
      <c r="A318" s="11">
        <f t="shared" si="5"/>
        <v>11142</v>
      </c>
      <c r="B318" s="82">
        <f>+A318</f>
        <v>11142</v>
      </c>
      <c r="C318" s="118" t="s">
        <v>5427</v>
      </c>
      <c r="D318" s="118"/>
      <c r="E318" s="119"/>
    </row>
    <row r="319" spans="1:5" s="11" customFormat="1" ht="21.9" customHeight="1" x14ac:dyDescent="0.25">
      <c r="A319" s="11">
        <f t="shared" si="5"/>
        <v>11142</v>
      </c>
      <c r="B319" s="21"/>
      <c r="C319" s="15" t="s">
        <v>404</v>
      </c>
      <c r="D319" s="27" t="s">
        <v>3600</v>
      </c>
      <c r="E319" s="26" t="s">
        <v>191</v>
      </c>
    </row>
    <row r="320" spans="1:5" s="11" customFormat="1" ht="21.9" customHeight="1" x14ac:dyDescent="0.25">
      <c r="A320" s="11">
        <f t="shared" si="5"/>
        <v>11142</v>
      </c>
      <c r="B320" s="22"/>
      <c r="C320" s="16" t="s">
        <v>406</v>
      </c>
      <c r="D320" s="14" t="s">
        <v>3601</v>
      </c>
      <c r="E320" s="25" t="s">
        <v>52</v>
      </c>
    </row>
    <row r="321" spans="1:5" s="11" customFormat="1" ht="21.9" customHeight="1" x14ac:dyDescent="0.25">
      <c r="A321" s="11">
        <f t="shared" si="5"/>
        <v>11142</v>
      </c>
      <c r="B321" s="22"/>
      <c r="C321" s="16" t="s">
        <v>408</v>
      </c>
      <c r="D321" s="14" t="s">
        <v>2889</v>
      </c>
      <c r="E321" s="25" t="s">
        <v>52</v>
      </c>
    </row>
    <row r="322" spans="1:5" s="11" customFormat="1" ht="21.9" customHeight="1" x14ac:dyDescent="0.25">
      <c r="A322" s="11">
        <f t="shared" si="5"/>
        <v>11142</v>
      </c>
      <c r="B322" s="22"/>
      <c r="C322" s="16" t="s">
        <v>968</v>
      </c>
      <c r="D322" s="14" t="s">
        <v>5428</v>
      </c>
      <c r="E322" s="25" t="s">
        <v>191</v>
      </c>
    </row>
    <row r="323" spans="1:5" s="11" customFormat="1" ht="21.9" customHeight="1" x14ac:dyDescent="0.25">
      <c r="A323" s="11">
        <f t="shared" si="5"/>
        <v>11142</v>
      </c>
      <c r="B323" s="20"/>
      <c r="C323" s="16" t="s">
        <v>970</v>
      </c>
      <c r="D323" s="14" t="s">
        <v>2890</v>
      </c>
      <c r="E323" s="25" t="s">
        <v>52</v>
      </c>
    </row>
    <row r="324" spans="1:5" s="11" customFormat="1" ht="21.9" customHeight="1" thickBot="1" x14ac:dyDescent="0.3">
      <c r="A324" s="11">
        <f t="shared" si="5"/>
        <v>11142</v>
      </c>
      <c r="E324" s="12"/>
    </row>
    <row r="325" spans="1:5" s="11" customFormat="1" ht="21.9" customHeight="1" thickBot="1" x14ac:dyDescent="0.3">
      <c r="A325" s="11">
        <f t="shared" si="5"/>
        <v>11143</v>
      </c>
      <c r="B325" s="82">
        <f>+A325</f>
        <v>11143</v>
      </c>
      <c r="C325" s="118" t="s">
        <v>209</v>
      </c>
      <c r="D325" s="118"/>
      <c r="E325" s="119"/>
    </row>
    <row r="326" spans="1:5" s="11" customFormat="1" ht="21.9" customHeight="1" x14ac:dyDescent="0.25">
      <c r="A326" s="11">
        <f t="shared" si="5"/>
        <v>11143</v>
      </c>
      <c r="B326" s="21"/>
      <c r="C326" s="15" t="s">
        <v>404</v>
      </c>
      <c r="D326" s="27" t="s">
        <v>3597</v>
      </c>
      <c r="E326" s="26" t="s">
        <v>191</v>
      </c>
    </row>
    <row r="327" spans="1:5" s="11" customFormat="1" ht="21.9" customHeight="1" x14ac:dyDescent="0.25">
      <c r="A327" s="11">
        <f t="shared" si="5"/>
        <v>11143</v>
      </c>
      <c r="B327" s="22"/>
      <c r="C327" s="16" t="s">
        <v>406</v>
      </c>
      <c r="D327" s="14" t="s">
        <v>3598</v>
      </c>
      <c r="E327" s="25" t="s">
        <v>52</v>
      </c>
    </row>
    <row r="328" spans="1:5" s="11" customFormat="1" ht="21.9" customHeight="1" x14ac:dyDescent="0.25">
      <c r="A328" s="11">
        <f t="shared" si="5"/>
        <v>11143</v>
      </c>
      <c r="B328" s="22"/>
      <c r="C328" s="16" t="s">
        <v>408</v>
      </c>
      <c r="D328" s="14" t="s">
        <v>2891</v>
      </c>
      <c r="E328" s="25" t="s">
        <v>191</v>
      </c>
    </row>
    <row r="329" spans="1:5" s="11" customFormat="1" ht="21.9" customHeight="1" x14ac:dyDescent="0.25">
      <c r="A329" s="11">
        <f t="shared" ref="A329:A392" si="6">+IF(AND(OR(E330="V",E330="F"),AND(E329&lt;&gt;"V",E329&lt;&gt;"F")),+A328+1,A328)</f>
        <v>11143</v>
      </c>
      <c r="B329" s="22"/>
      <c r="C329" s="16" t="s">
        <v>968</v>
      </c>
      <c r="D329" s="14" t="s">
        <v>2892</v>
      </c>
      <c r="E329" s="25" t="s">
        <v>52</v>
      </c>
    </row>
    <row r="330" spans="1:5" s="11" customFormat="1" ht="21.9" customHeight="1" x14ac:dyDescent="0.25">
      <c r="A330" s="11">
        <f t="shared" si="6"/>
        <v>11143</v>
      </c>
      <c r="B330" s="22"/>
      <c r="C330" s="16" t="s">
        <v>970</v>
      </c>
      <c r="D330" s="14" t="s">
        <v>2893</v>
      </c>
      <c r="E330" s="25" t="s">
        <v>52</v>
      </c>
    </row>
    <row r="331" spans="1:5" s="11" customFormat="1" ht="21.9" customHeight="1" x14ac:dyDescent="0.25">
      <c r="A331" s="11">
        <f t="shared" si="6"/>
        <v>11143</v>
      </c>
      <c r="B331" s="20"/>
      <c r="C331" s="16" t="s">
        <v>972</v>
      </c>
      <c r="D331" s="14" t="s">
        <v>2894</v>
      </c>
      <c r="E331" s="25" t="s">
        <v>191</v>
      </c>
    </row>
    <row r="332" spans="1:5" s="11" customFormat="1" ht="21.9" customHeight="1" thickBot="1" x14ac:dyDescent="0.3">
      <c r="A332" s="11">
        <f t="shared" si="6"/>
        <v>11143</v>
      </c>
      <c r="E332" s="12"/>
    </row>
    <row r="333" spans="1:5" s="11" customFormat="1" ht="21.9" customHeight="1" thickBot="1" x14ac:dyDescent="0.3">
      <c r="A333" s="11">
        <f t="shared" si="6"/>
        <v>11144</v>
      </c>
      <c r="B333" s="82">
        <f>+A333</f>
        <v>11144</v>
      </c>
      <c r="C333" s="118" t="s">
        <v>3574</v>
      </c>
      <c r="D333" s="118"/>
      <c r="E333" s="119"/>
    </row>
    <row r="334" spans="1:5" s="11" customFormat="1" ht="21.9" customHeight="1" x14ac:dyDescent="0.25">
      <c r="A334" s="11">
        <f t="shared" si="6"/>
        <v>11144</v>
      </c>
      <c r="B334" s="21"/>
      <c r="C334" s="15" t="s">
        <v>404</v>
      </c>
      <c r="D334" s="27" t="s">
        <v>2895</v>
      </c>
      <c r="E334" s="26" t="s">
        <v>52</v>
      </c>
    </row>
    <row r="335" spans="1:5" s="11" customFormat="1" ht="21.9" customHeight="1" x14ac:dyDescent="0.25">
      <c r="A335" s="11">
        <f t="shared" si="6"/>
        <v>11144</v>
      </c>
      <c r="B335" s="22"/>
      <c r="C335" s="16" t="s">
        <v>406</v>
      </c>
      <c r="D335" s="14" t="s">
        <v>4298</v>
      </c>
      <c r="E335" s="25" t="s">
        <v>52</v>
      </c>
    </row>
    <row r="336" spans="1:5" s="11" customFormat="1" ht="21.9" customHeight="1" x14ac:dyDescent="0.25">
      <c r="A336" s="11">
        <f t="shared" si="6"/>
        <v>11144</v>
      </c>
      <c r="B336" s="22"/>
      <c r="C336" s="16" t="s">
        <v>408</v>
      </c>
      <c r="D336" s="14" t="s">
        <v>3575</v>
      </c>
      <c r="E336" s="25" t="s">
        <v>191</v>
      </c>
    </row>
    <row r="337" spans="1:5" s="11" customFormat="1" ht="21.9" customHeight="1" x14ac:dyDescent="0.25">
      <c r="A337" s="11">
        <f t="shared" si="6"/>
        <v>11144</v>
      </c>
      <c r="B337" s="22"/>
      <c r="C337" s="16" t="s">
        <v>968</v>
      </c>
      <c r="D337" s="14" t="s">
        <v>3576</v>
      </c>
      <c r="E337" s="25" t="s">
        <v>191</v>
      </c>
    </row>
    <row r="338" spans="1:5" s="11" customFormat="1" ht="21.9" customHeight="1" x14ac:dyDescent="0.25">
      <c r="A338" s="11">
        <f t="shared" si="6"/>
        <v>11144</v>
      </c>
      <c r="B338" s="20"/>
      <c r="C338" s="16" t="s">
        <v>970</v>
      </c>
      <c r="D338" s="14" t="s">
        <v>2896</v>
      </c>
      <c r="E338" s="25" t="s">
        <v>52</v>
      </c>
    </row>
    <row r="339" spans="1:5" s="11" customFormat="1" ht="21.9" customHeight="1" thickBot="1" x14ac:dyDescent="0.3">
      <c r="A339" s="11">
        <f t="shared" si="6"/>
        <v>11144</v>
      </c>
      <c r="E339" s="12"/>
    </row>
    <row r="340" spans="1:5" s="11" customFormat="1" ht="21.9" customHeight="1" thickBot="1" x14ac:dyDescent="0.3">
      <c r="A340" s="11">
        <f t="shared" si="6"/>
        <v>11145</v>
      </c>
      <c r="B340" s="82">
        <f>+A340</f>
        <v>11145</v>
      </c>
      <c r="C340" s="118" t="s">
        <v>660</v>
      </c>
      <c r="D340" s="118"/>
      <c r="E340" s="119"/>
    </row>
    <row r="341" spans="1:5" s="11" customFormat="1" ht="21.9" customHeight="1" x14ac:dyDescent="0.25">
      <c r="A341" s="11">
        <f t="shared" si="6"/>
        <v>11145</v>
      </c>
      <c r="B341" s="21"/>
      <c r="C341" s="15" t="s">
        <v>404</v>
      </c>
      <c r="D341" s="27" t="s">
        <v>2897</v>
      </c>
      <c r="E341" s="26" t="s">
        <v>191</v>
      </c>
    </row>
    <row r="342" spans="1:5" s="11" customFormat="1" ht="21.9" customHeight="1" x14ac:dyDescent="0.25">
      <c r="A342" s="11">
        <f t="shared" si="6"/>
        <v>11145</v>
      </c>
      <c r="B342" s="22"/>
      <c r="C342" s="16" t="s">
        <v>406</v>
      </c>
      <c r="D342" s="14" t="s">
        <v>2898</v>
      </c>
      <c r="E342" s="25" t="s">
        <v>191</v>
      </c>
    </row>
    <row r="343" spans="1:5" s="11" customFormat="1" ht="21.9" customHeight="1" x14ac:dyDescent="0.25">
      <c r="A343" s="11">
        <f t="shared" si="6"/>
        <v>11145</v>
      </c>
      <c r="B343" s="22"/>
      <c r="C343" s="16" t="s">
        <v>408</v>
      </c>
      <c r="D343" s="14" t="s">
        <v>2899</v>
      </c>
      <c r="E343" s="25" t="s">
        <v>191</v>
      </c>
    </row>
    <row r="344" spans="1:5" s="11" customFormat="1" ht="21.9" customHeight="1" x14ac:dyDescent="0.25">
      <c r="A344" s="11">
        <f t="shared" si="6"/>
        <v>11145</v>
      </c>
      <c r="B344" s="22"/>
      <c r="C344" s="16" t="s">
        <v>968</v>
      </c>
      <c r="D344" s="14" t="s">
        <v>2900</v>
      </c>
      <c r="E344" s="25" t="s">
        <v>52</v>
      </c>
    </row>
    <row r="345" spans="1:5" s="11" customFormat="1" ht="21.9" customHeight="1" x14ac:dyDescent="0.25">
      <c r="A345" s="11">
        <f t="shared" si="6"/>
        <v>11145</v>
      </c>
      <c r="B345" s="22"/>
      <c r="C345" s="16" t="s">
        <v>970</v>
      </c>
      <c r="D345" s="14" t="s">
        <v>2901</v>
      </c>
      <c r="E345" s="25" t="s">
        <v>52</v>
      </c>
    </row>
    <row r="346" spans="1:5" s="11" customFormat="1" ht="21.9" customHeight="1" x14ac:dyDescent="0.25">
      <c r="A346" s="11">
        <f t="shared" si="6"/>
        <v>11145</v>
      </c>
      <c r="B346" s="20"/>
      <c r="C346" s="16" t="s">
        <v>972</v>
      </c>
      <c r="D346" s="14" t="s">
        <v>2902</v>
      </c>
      <c r="E346" s="25" t="s">
        <v>52</v>
      </c>
    </row>
    <row r="347" spans="1:5" s="11" customFormat="1" ht="21.9" customHeight="1" thickBot="1" x14ac:dyDescent="0.3">
      <c r="A347" s="11">
        <f t="shared" si="6"/>
        <v>11145</v>
      </c>
      <c r="E347" s="12"/>
    </row>
    <row r="348" spans="1:5" s="11" customFormat="1" ht="21.9" customHeight="1" thickBot="1" x14ac:dyDescent="0.3">
      <c r="A348" s="11">
        <f t="shared" si="6"/>
        <v>11146</v>
      </c>
      <c r="B348" s="82">
        <f>+A348</f>
        <v>11146</v>
      </c>
      <c r="C348" s="118" t="s">
        <v>43</v>
      </c>
      <c r="D348" s="118"/>
      <c r="E348" s="119"/>
    </row>
    <row r="349" spans="1:5" s="11" customFormat="1" ht="21.9" customHeight="1" x14ac:dyDescent="0.25">
      <c r="A349" s="11">
        <f t="shared" si="6"/>
        <v>11146</v>
      </c>
      <c r="B349" s="21"/>
      <c r="C349" s="15" t="s">
        <v>404</v>
      </c>
      <c r="D349" s="27" t="s">
        <v>2903</v>
      </c>
      <c r="E349" s="26" t="s">
        <v>191</v>
      </c>
    </row>
    <row r="350" spans="1:5" s="11" customFormat="1" ht="21.9" customHeight="1" x14ac:dyDescent="0.25">
      <c r="A350" s="11">
        <f t="shared" si="6"/>
        <v>11146</v>
      </c>
      <c r="B350" s="22"/>
      <c r="C350" s="16" t="s">
        <v>406</v>
      </c>
      <c r="D350" s="14" t="s">
        <v>2904</v>
      </c>
      <c r="E350" s="25" t="s">
        <v>191</v>
      </c>
    </row>
    <row r="351" spans="1:5" s="11" customFormat="1" ht="21.9" customHeight="1" x14ac:dyDescent="0.25">
      <c r="A351" s="11">
        <f t="shared" si="6"/>
        <v>11146</v>
      </c>
      <c r="B351" s="22"/>
      <c r="C351" s="16" t="s">
        <v>408</v>
      </c>
      <c r="D351" s="14" t="s">
        <v>2905</v>
      </c>
      <c r="E351" s="25" t="s">
        <v>191</v>
      </c>
    </row>
    <row r="352" spans="1:5" s="11" customFormat="1" ht="21.9" customHeight="1" x14ac:dyDescent="0.25">
      <c r="A352" s="11">
        <f t="shared" si="6"/>
        <v>11146</v>
      </c>
      <c r="B352" s="22"/>
      <c r="C352" s="16" t="s">
        <v>968</v>
      </c>
      <c r="D352" s="14" t="s">
        <v>2906</v>
      </c>
      <c r="E352" s="25" t="s">
        <v>52</v>
      </c>
    </row>
    <row r="353" spans="1:5" s="11" customFormat="1" ht="21.9" customHeight="1" x14ac:dyDescent="0.25">
      <c r="A353" s="11">
        <f t="shared" si="6"/>
        <v>11146</v>
      </c>
      <c r="B353" s="22"/>
      <c r="C353" s="16" t="s">
        <v>970</v>
      </c>
      <c r="D353" s="14" t="s">
        <v>2907</v>
      </c>
      <c r="E353" s="25" t="s">
        <v>52</v>
      </c>
    </row>
    <row r="354" spans="1:5" s="11" customFormat="1" ht="21.9" customHeight="1" x14ac:dyDescent="0.25">
      <c r="A354" s="11">
        <f t="shared" si="6"/>
        <v>11146</v>
      </c>
      <c r="B354" s="20"/>
      <c r="C354" s="16" t="s">
        <v>972</v>
      </c>
      <c r="D354" s="14" t="s">
        <v>2908</v>
      </c>
      <c r="E354" s="25" t="s">
        <v>52</v>
      </c>
    </row>
    <row r="355" spans="1:5" s="11" customFormat="1" ht="21.9" customHeight="1" thickBot="1" x14ac:dyDescent="0.3">
      <c r="A355" s="11">
        <f t="shared" si="6"/>
        <v>11146</v>
      </c>
      <c r="E355" s="12"/>
    </row>
    <row r="356" spans="1:5" s="11" customFormat="1" ht="21.9" customHeight="1" thickTop="1" thickBot="1" x14ac:dyDescent="0.3">
      <c r="A356" s="11">
        <f t="shared" si="6"/>
        <v>11147</v>
      </c>
      <c r="B356" s="82">
        <f>+A356</f>
        <v>11147</v>
      </c>
      <c r="C356" s="116" t="s">
        <v>863</v>
      </c>
      <c r="D356" s="116"/>
      <c r="E356" s="117"/>
    </row>
    <row r="357" spans="1:5" s="11" customFormat="1" ht="21.9" customHeight="1" thickTop="1" x14ac:dyDescent="0.25">
      <c r="A357" s="11">
        <f t="shared" si="6"/>
        <v>11147</v>
      </c>
      <c r="B357" s="23"/>
      <c r="C357" s="24" t="s">
        <v>404</v>
      </c>
      <c r="D357" s="27" t="s">
        <v>4806</v>
      </c>
      <c r="E357" s="26" t="s">
        <v>191</v>
      </c>
    </row>
    <row r="358" spans="1:5" s="11" customFormat="1" ht="21.9" customHeight="1" x14ac:dyDescent="0.25">
      <c r="A358" s="11">
        <f t="shared" si="6"/>
        <v>11147</v>
      </c>
      <c r="B358" s="22"/>
      <c r="C358" s="16" t="s">
        <v>406</v>
      </c>
      <c r="D358" s="14" t="s">
        <v>5155</v>
      </c>
      <c r="E358" s="25" t="s">
        <v>191</v>
      </c>
    </row>
    <row r="359" spans="1:5" s="11" customFormat="1" ht="21.9" customHeight="1" x14ac:dyDescent="0.25">
      <c r="A359" s="11">
        <f t="shared" si="6"/>
        <v>11147</v>
      </c>
      <c r="B359" s="22"/>
      <c r="C359" s="16" t="s">
        <v>408</v>
      </c>
      <c r="D359" s="14" t="s">
        <v>2909</v>
      </c>
      <c r="E359" s="25" t="s">
        <v>191</v>
      </c>
    </row>
    <row r="360" spans="1:5" s="11" customFormat="1" ht="21.9" customHeight="1" x14ac:dyDescent="0.25">
      <c r="A360" s="11">
        <f t="shared" si="6"/>
        <v>11147</v>
      </c>
      <c r="B360" s="22"/>
      <c r="C360" s="16" t="s">
        <v>968</v>
      </c>
      <c r="D360" s="14" t="s">
        <v>2910</v>
      </c>
      <c r="E360" s="25" t="s">
        <v>52</v>
      </c>
    </row>
    <row r="361" spans="1:5" s="11" customFormat="1" ht="21.9" customHeight="1" x14ac:dyDescent="0.25">
      <c r="A361" s="11">
        <f t="shared" si="6"/>
        <v>11147</v>
      </c>
      <c r="B361" s="22"/>
      <c r="C361" s="16" t="s">
        <v>970</v>
      </c>
      <c r="D361" s="14" t="s">
        <v>5146</v>
      </c>
      <c r="E361" s="25" t="s">
        <v>52</v>
      </c>
    </row>
    <row r="362" spans="1:5" s="11" customFormat="1" ht="21.9" customHeight="1" x14ac:dyDescent="0.25">
      <c r="A362" s="11">
        <f t="shared" si="6"/>
        <v>11147</v>
      </c>
      <c r="B362" s="20"/>
      <c r="C362" s="16" t="s">
        <v>972</v>
      </c>
      <c r="D362" s="14" t="s">
        <v>2911</v>
      </c>
      <c r="E362" s="25" t="s">
        <v>52</v>
      </c>
    </row>
    <row r="363" spans="1:5" s="11" customFormat="1" ht="21.9" customHeight="1" thickBot="1" x14ac:dyDescent="0.3">
      <c r="A363" s="11">
        <f t="shared" si="6"/>
        <v>11147</v>
      </c>
      <c r="E363" s="12"/>
    </row>
    <row r="364" spans="1:5" s="11" customFormat="1" ht="21.9" customHeight="1" thickBot="1" x14ac:dyDescent="0.3">
      <c r="A364" s="11">
        <f t="shared" si="6"/>
        <v>11148</v>
      </c>
      <c r="B364" s="82">
        <f>+A364</f>
        <v>11148</v>
      </c>
      <c r="C364" s="118" t="s">
        <v>538</v>
      </c>
      <c r="D364" s="118"/>
      <c r="E364" s="119"/>
    </row>
    <row r="365" spans="1:5" s="11" customFormat="1" ht="21.9" customHeight="1" x14ac:dyDescent="0.25">
      <c r="A365" s="11">
        <f t="shared" si="6"/>
        <v>11148</v>
      </c>
      <c r="B365" s="21"/>
      <c r="C365" s="15" t="s">
        <v>404</v>
      </c>
      <c r="D365" s="27" t="s">
        <v>2912</v>
      </c>
      <c r="E365" s="26" t="s">
        <v>191</v>
      </c>
    </row>
    <row r="366" spans="1:5" s="11" customFormat="1" ht="21.9" customHeight="1" x14ac:dyDescent="0.25">
      <c r="A366" s="11">
        <f t="shared" si="6"/>
        <v>11148</v>
      </c>
      <c r="B366" s="22"/>
      <c r="C366" s="16" t="s">
        <v>406</v>
      </c>
      <c r="D366" s="14" t="s">
        <v>2913</v>
      </c>
      <c r="E366" s="25" t="s">
        <v>191</v>
      </c>
    </row>
    <row r="367" spans="1:5" s="11" customFormat="1" ht="21.9" customHeight="1" x14ac:dyDescent="0.25">
      <c r="A367" s="11">
        <f t="shared" si="6"/>
        <v>11148</v>
      </c>
      <c r="B367" s="22"/>
      <c r="C367" s="16" t="s">
        <v>408</v>
      </c>
      <c r="D367" s="14" t="s">
        <v>2914</v>
      </c>
      <c r="E367" s="25" t="s">
        <v>191</v>
      </c>
    </row>
    <row r="368" spans="1:5" s="11" customFormat="1" ht="21.9" customHeight="1" x14ac:dyDescent="0.25">
      <c r="A368" s="11">
        <f t="shared" si="6"/>
        <v>11148</v>
      </c>
      <c r="B368" s="22"/>
      <c r="C368" s="16" t="s">
        <v>968</v>
      </c>
      <c r="D368" s="14" t="s">
        <v>2915</v>
      </c>
      <c r="E368" s="25" t="s">
        <v>52</v>
      </c>
    </row>
    <row r="369" spans="1:5" s="11" customFormat="1" ht="21.9" customHeight="1" x14ac:dyDescent="0.25">
      <c r="A369" s="11">
        <f t="shared" si="6"/>
        <v>11148</v>
      </c>
      <c r="B369" s="22"/>
      <c r="C369" s="16" t="s">
        <v>970</v>
      </c>
      <c r="D369" s="14" t="s">
        <v>2916</v>
      </c>
      <c r="E369" s="25" t="s">
        <v>52</v>
      </c>
    </row>
    <row r="370" spans="1:5" s="11" customFormat="1" ht="21.9" customHeight="1" x14ac:dyDescent="0.25">
      <c r="A370" s="11">
        <f t="shared" si="6"/>
        <v>11148</v>
      </c>
      <c r="B370" s="20"/>
      <c r="C370" s="16" t="s">
        <v>972</v>
      </c>
      <c r="D370" s="14" t="s">
        <v>2917</v>
      </c>
      <c r="E370" s="25" t="s">
        <v>52</v>
      </c>
    </row>
    <row r="371" spans="1:5" s="11" customFormat="1" ht="21.9" customHeight="1" thickBot="1" x14ac:dyDescent="0.3">
      <c r="A371" s="11">
        <f t="shared" si="6"/>
        <v>11148</v>
      </c>
      <c r="E371" s="12"/>
    </row>
    <row r="372" spans="1:5" s="11" customFormat="1" ht="21.9" customHeight="1" thickBot="1" x14ac:dyDescent="0.3">
      <c r="A372" s="11">
        <f t="shared" si="6"/>
        <v>11149</v>
      </c>
      <c r="B372" s="82">
        <f>+A372</f>
        <v>11149</v>
      </c>
      <c r="C372" s="118" t="s">
        <v>4299</v>
      </c>
      <c r="D372" s="118"/>
      <c r="E372" s="119"/>
    </row>
    <row r="373" spans="1:5" s="11" customFormat="1" ht="21.9" customHeight="1" x14ac:dyDescent="0.25">
      <c r="A373" s="11">
        <f t="shared" si="6"/>
        <v>11149</v>
      </c>
      <c r="B373" s="21"/>
      <c r="C373" s="15" t="s">
        <v>404</v>
      </c>
      <c r="D373" s="27" t="s">
        <v>2897</v>
      </c>
      <c r="E373" s="26" t="s">
        <v>191</v>
      </c>
    </row>
    <row r="374" spans="1:5" s="11" customFormat="1" ht="21.9" customHeight="1" x14ac:dyDescent="0.25">
      <c r="A374" s="11">
        <f t="shared" si="6"/>
        <v>11149</v>
      </c>
      <c r="B374" s="22"/>
      <c r="C374" s="16" t="s">
        <v>406</v>
      </c>
      <c r="D374" s="14" t="s">
        <v>4300</v>
      </c>
      <c r="E374" s="25" t="s">
        <v>191</v>
      </c>
    </row>
    <row r="375" spans="1:5" s="11" customFormat="1" ht="21.9" customHeight="1" x14ac:dyDescent="0.25">
      <c r="A375" s="11">
        <f t="shared" si="6"/>
        <v>11149</v>
      </c>
      <c r="B375" s="22"/>
      <c r="C375" s="16" t="s">
        <v>408</v>
      </c>
      <c r="D375" s="14" t="s">
        <v>2918</v>
      </c>
      <c r="E375" s="25" t="s">
        <v>191</v>
      </c>
    </row>
    <row r="376" spans="1:5" s="11" customFormat="1" ht="21.9" customHeight="1" x14ac:dyDescent="0.25">
      <c r="A376" s="11">
        <f t="shared" si="6"/>
        <v>11149</v>
      </c>
      <c r="B376" s="22"/>
      <c r="C376" s="16" t="s">
        <v>968</v>
      </c>
      <c r="D376" s="14" t="s">
        <v>2902</v>
      </c>
      <c r="E376" s="25" t="s">
        <v>52</v>
      </c>
    </row>
    <row r="377" spans="1:5" s="11" customFormat="1" ht="21.9" customHeight="1" x14ac:dyDescent="0.25">
      <c r="A377" s="11">
        <f t="shared" si="6"/>
        <v>11149</v>
      </c>
      <c r="B377" s="22"/>
      <c r="C377" s="16" t="s">
        <v>970</v>
      </c>
      <c r="D377" s="14" t="s">
        <v>2919</v>
      </c>
      <c r="E377" s="25" t="s">
        <v>52</v>
      </c>
    </row>
    <row r="378" spans="1:5" s="11" customFormat="1" ht="21.9" customHeight="1" x14ac:dyDescent="0.25">
      <c r="A378" s="11">
        <f t="shared" si="6"/>
        <v>11149</v>
      </c>
      <c r="B378" s="20"/>
      <c r="C378" s="16" t="s">
        <v>972</v>
      </c>
      <c r="D378" s="14" t="s">
        <v>2920</v>
      </c>
      <c r="E378" s="25" t="s">
        <v>52</v>
      </c>
    </row>
    <row r="379" spans="1:5" s="11" customFormat="1" ht="21.9" customHeight="1" thickBot="1" x14ac:dyDescent="0.3">
      <c r="A379" s="11">
        <f t="shared" si="6"/>
        <v>11149</v>
      </c>
      <c r="E379" s="12"/>
    </row>
    <row r="380" spans="1:5" s="11" customFormat="1" ht="21.9" customHeight="1" thickBot="1" x14ac:dyDescent="0.3">
      <c r="A380" s="11">
        <f t="shared" si="6"/>
        <v>11150</v>
      </c>
      <c r="B380" s="82">
        <f>+A380</f>
        <v>11150</v>
      </c>
      <c r="C380" s="118" t="s">
        <v>864</v>
      </c>
      <c r="D380" s="118"/>
      <c r="E380" s="119"/>
    </row>
    <row r="381" spans="1:5" s="11" customFormat="1" ht="21.9" customHeight="1" x14ac:dyDescent="0.25">
      <c r="A381" s="11">
        <f t="shared" si="6"/>
        <v>11150</v>
      </c>
      <c r="B381" s="21"/>
      <c r="C381" s="15" t="s">
        <v>404</v>
      </c>
      <c r="D381" s="27" t="s">
        <v>2921</v>
      </c>
      <c r="E381" s="26" t="s">
        <v>191</v>
      </c>
    </row>
    <row r="382" spans="1:5" s="11" customFormat="1" ht="21.9" customHeight="1" x14ac:dyDescent="0.25">
      <c r="A382" s="11">
        <f t="shared" si="6"/>
        <v>11150</v>
      </c>
      <c r="B382" s="22"/>
      <c r="C382" s="16" t="s">
        <v>406</v>
      </c>
      <c r="D382" s="14" t="s">
        <v>4807</v>
      </c>
      <c r="E382" s="25" t="s">
        <v>191</v>
      </c>
    </row>
    <row r="383" spans="1:5" s="11" customFormat="1" ht="21.9" customHeight="1" x14ac:dyDescent="0.25">
      <c r="A383" s="11">
        <f t="shared" si="6"/>
        <v>11150</v>
      </c>
      <c r="B383" s="22"/>
      <c r="C383" s="16" t="s">
        <v>408</v>
      </c>
      <c r="D383" s="14" t="s">
        <v>4808</v>
      </c>
      <c r="E383" s="25" t="s">
        <v>191</v>
      </c>
    </row>
    <row r="384" spans="1:5" s="11" customFormat="1" ht="21.9" customHeight="1" x14ac:dyDescent="0.25">
      <c r="A384" s="11">
        <f t="shared" si="6"/>
        <v>11150</v>
      </c>
      <c r="B384" s="22"/>
      <c r="C384" s="16" t="s">
        <v>968</v>
      </c>
      <c r="D384" s="14" t="s">
        <v>2922</v>
      </c>
      <c r="E384" s="25" t="s">
        <v>52</v>
      </c>
    </row>
    <row r="385" spans="1:5" s="11" customFormat="1" ht="21.9" customHeight="1" x14ac:dyDescent="0.25">
      <c r="A385" s="11">
        <f t="shared" si="6"/>
        <v>11150</v>
      </c>
      <c r="B385" s="22"/>
      <c r="C385" s="16" t="s">
        <v>970</v>
      </c>
      <c r="D385" s="14" t="s">
        <v>2923</v>
      </c>
      <c r="E385" s="25" t="s">
        <v>52</v>
      </c>
    </row>
    <row r="386" spans="1:5" s="11" customFormat="1" ht="21.9" customHeight="1" x14ac:dyDescent="0.25">
      <c r="A386" s="11">
        <f t="shared" si="6"/>
        <v>11150</v>
      </c>
      <c r="B386" s="20"/>
      <c r="C386" s="16" t="s">
        <v>972</v>
      </c>
      <c r="D386" s="14" t="s">
        <v>2924</v>
      </c>
      <c r="E386" s="25" t="s">
        <v>52</v>
      </c>
    </row>
    <row r="387" spans="1:5" s="11" customFormat="1" ht="21.9" customHeight="1" thickBot="1" x14ac:dyDescent="0.3">
      <c r="A387" s="11">
        <f t="shared" si="6"/>
        <v>11150</v>
      </c>
      <c r="E387" s="12"/>
    </row>
    <row r="388" spans="1:5" s="11" customFormat="1" ht="21.9" customHeight="1" thickBot="1" x14ac:dyDescent="0.3">
      <c r="A388" s="11">
        <f t="shared" si="6"/>
        <v>11151</v>
      </c>
      <c r="B388" s="82">
        <f>+A388</f>
        <v>11151</v>
      </c>
      <c r="C388" s="118" t="s">
        <v>4301</v>
      </c>
      <c r="D388" s="118"/>
      <c r="E388" s="119"/>
    </row>
    <row r="389" spans="1:5" s="11" customFormat="1" ht="21.9" customHeight="1" x14ac:dyDescent="0.25">
      <c r="A389" s="11">
        <f t="shared" si="6"/>
        <v>11151</v>
      </c>
      <c r="B389" s="21"/>
      <c r="C389" s="15" t="s">
        <v>404</v>
      </c>
      <c r="D389" s="27" t="s">
        <v>4302</v>
      </c>
      <c r="E389" s="26" t="s">
        <v>191</v>
      </c>
    </row>
    <row r="390" spans="1:5" s="11" customFormat="1" ht="21.9" customHeight="1" x14ac:dyDescent="0.25">
      <c r="A390" s="11">
        <f t="shared" si="6"/>
        <v>11151</v>
      </c>
      <c r="B390" s="22"/>
      <c r="C390" s="16" t="s">
        <v>406</v>
      </c>
      <c r="D390" s="14" t="s">
        <v>4303</v>
      </c>
      <c r="E390" s="25" t="s">
        <v>191</v>
      </c>
    </row>
    <row r="391" spans="1:5" s="11" customFormat="1" ht="21.9" customHeight="1" x14ac:dyDescent="0.25">
      <c r="A391" s="11">
        <f t="shared" si="6"/>
        <v>11151</v>
      </c>
      <c r="B391" s="22"/>
      <c r="C391" s="16" t="s">
        <v>408</v>
      </c>
      <c r="D391" s="14" t="s">
        <v>4304</v>
      </c>
      <c r="E391" s="25" t="s">
        <v>191</v>
      </c>
    </row>
    <row r="392" spans="1:5" s="11" customFormat="1" ht="21.9" customHeight="1" x14ac:dyDescent="0.25">
      <c r="A392" s="11">
        <f t="shared" si="6"/>
        <v>11151</v>
      </c>
      <c r="B392" s="22"/>
      <c r="C392" s="16" t="s">
        <v>968</v>
      </c>
      <c r="D392" s="14" t="s">
        <v>2925</v>
      </c>
      <c r="E392" s="25" t="s">
        <v>52</v>
      </c>
    </row>
    <row r="393" spans="1:5" s="11" customFormat="1" ht="21.9" customHeight="1" x14ac:dyDescent="0.25">
      <c r="A393" s="11">
        <f t="shared" ref="A393:A456" si="7">+IF(AND(OR(E394="V",E394="F"),AND(E393&lt;&gt;"V",E393&lt;&gt;"F")),+A392+1,A392)</f>
        <v>11151</v>
      </c>
      <c r="B393" s="22"/>
      <c r="C393" s="16" t="s">
        <v>970</v>
      </c>
      <c r="D393" s="14" t="s">
        <v>2908</v>
      </c>
      <c r="E393" s="25" t="s">
        <v>52</v>
      </c>
    </row>
    <row r="394" spans="1:5" s="11" customFormat="1" ht="21.9" customHeight="1" x14ac:dyDescent="0.25">
      <c r="A394" s="11">
        <f t="shared" si="7"/>
        <v>11151</v>
      </c>
      <c r="B394" s="20"/>
      <c r="C394" s="16" t="s">
        <v>972</v>
      </c>
      <c r="D394" s="14" t="s">
        <v>4305</v>
      </c>
      <c r="E394" s="25" t="s">
        <v>52</v>
      </c>
    </row>
    <row r="395" spans="1:5" s="11" customFormat="1" ht="21.9" customHeight="1" thickBot="1" x14ac:dyDescent="0.3">
      <c r="A395" s="11">
        <f t="shared" si="7"/>
        <v>11151</v>
      </c>
      <c r="E395" s="12"/>
    </row>
    <row r="396" spans="1:5" s="11" customFormat="1" ht="21.9" customHeight="1" thickBot="1" x14ac:dyDescent="0.3">
      <c r="A396" s="11">
        <f t="shared" si="7"/>
        <v>11152</v>
      </c>
      <c r="B396" s="82">
        <f>+A396</f>
        <v>11152</v>
      </c>
      <c r="C396" s="118" t="s">
        <v>4306</v>
      </c>
      <c r="D396" s="118"/>
      <c r="E396" s="119"/>
    </row>
    <row r="397" spans="1:5" s="11" customFormat="1" ht="21.9" customHeight="1" x14ac:dyDescent="0.25">
      <c r="A397" s="11">
        <f t="shared" si="7"/>
        <v>11152</v>
      </c>
      <c r="B397" s="21"/>
      <c r="C397" s="15" t="s">
        <v>404</v>
      </c>
      <c r="D397" s="27" t="s">
        <v>2926</v>
      </c>
      <c r="E397" s="26" t="s">
        <v>191</v>
      </c>
    </row>
    <row r="398" spans="1:5" s="11" customFormat="1" ht="21.9" customHeight="1" x14ac:dyDescent="0.25">
      <c r="A398" s="11">
        <f t="shared" si="7"/>
        <v>11152</v>
      </c>
      <c r="B398" s="22"/>
      <c r="C398" s="16" t="s">
        <v>406</v>
      </c>
      <c r="D398" s="14" t="s">
        <v>2927</v>
      </c>
      <c r="E398" s="25" t="s">
        <v>191</v>
      </c>
    </row>
    <row r="399" spans="1:5" s="11" customFormat="1" ht="21.9" customHeight="1" x14ac:dyDescent="0.25">
      <c r="A399" s="11">
        <f t="shared" si="7"/>
        <v>11152</v>
      </c>
      <c r="B399" s="22"/>
      <c r="C399" s="16" t="s">
        <v>408</v>
      </c>
      <c r="D399" s="14" t="s">
        <v>2928</v>
      </c>
      <c r="E399" s="25" t="s">
        <v>191</v>
      </c>
    </row>
    <row r="400" spans="1:5" s="11" customFormat="1" ht="21.9" customHeight="1" x14ac:dyDescent="0.25">
      <c r="A400" s="11">
        <f t="shared" si="7"/>
        <v>11152</v>
      </c>
      <c r="B400" s="22"/>
      <c r="C400" s="16" t="s">
        <v>968</v>
      </c>
      <c r="D400" s="14" t="s">
        <v>4307</v>
      </c>
      <c r="E400" s="25" t="s">
        <v>52</v>
      </c>
    </row>
    <row r="401" spans="1:5" s="11" customFormat="1" ht="21.9" customHeight="1" x14ac:dyDescent="0.25">
      <c r="A401" s="11">
        <f t="shared" si="7"/>
        <v>11152</v>
      </c>
      <c r="B401" s="22"/>
      <c r="C401" s="16" t="s">
        <v>970</v>
      </c>
      <c r="D401" s="14" t="s">
        <v>1670</v>
      </c>
      <c r="E401" s="25" t="s">
        <v>52</v>
      </c>
    </row>
    <row r="402" spans="1:5" s="11" customFormat="1" ht="21.9" customHeight="1" x14ac:dyDescent="0.25">
      <c r="A402" s="11">
        <f t="shared" si="7"/>
        <v>11152</v>
      </c>
      <c r="B402" s="20"/>
      <c r="C402" s="16" t="s">
        <v>972</v>
      </c>
      <c r="D402" s="14" t="s">
        <v>2929</v>
      </c>
      <c r="E402" s="25" t="s">
        <v>52</v>
      </c>
    </row>
    <row r="403" spans="1:5" s="11" customFormat="1" ht="21.9" customHeight="1" thickBot="1" x14ac:dyDescent="0.3">
      <c r="A403" s="11">
        <f t="shared" si="7"/>
        <v>11152</v>
      </c>
      <c r="E403" s="12"/>
    </row>
    <row r="404" spans="1:5" s="11" customFormat="1" ht="21.9" customHeight="1" thickBot="1" x14ac:dyDescent="0.3">
      <c r="A404" s="11">
        <f t="shared" si="7"/>
        <v>11153</v>
      </c>
      <c r="B404" s="82">
        <f>+A404</f>
        <v>11153</v>
      </c>
      <c r="C404" s="118" t="s">
        <v>4308</v>
      </c>
      <c r="D404" s="118"/>
      <c r="E404" s="119"/>
    </row>
    <row r="405" spans="1:5" s="11" customFormat="1" ht="21.9" customHeight="1" x14ac:dyDescent="0.25">
      <c r="A405" s="11">
        <f t="shared" si="7"/>
        <v>11153</v>
      </c>
      <c r="B405" s="21"/>
      <c r="C405" s="15" t="s">
        <v>404</v>
      </c>
      <c r="D405" s="27" t="s">
        <v>2930</v>
      </c>
      <c r="E405" s="26" t="s">
        <v>191</v>
      </c>
    </row>
    <row r="406" spans="1:5" s="11" customFormat="1" ht="21.9" customHeight="1" x14ac:dyDescent="0.25">
      <c r="A406" s="11">
        <f t="shared" si="7"/>
        <v>11153</v>
      </c>
      <c r="B406" s="22"/>
      <c r="C406" s="16" t="s">
        <v>406</v>
      </c>
      <c r="D406" s="14" t="s">
        <v>4309</v>
      </c>
      <c r="E406" s="25" t="s">
        <v>52</v>
      </c>
    </row>
    <row r="407" spans="1:5" s="11" customFormat="1" ht="21.9" customHeight="1" x14ac:dyDescent="0.25">
      <c r="A407" s="11">
        <f t="shared" si="7"/>
        <v>11153</v>
      </c>
      <c r="B407" s="22"/>
      <c r="C407" s="16" t="s">
        <v>408</v>
      </c>
      <c r="D407" s="14" t="s">
        <v>2931</v>
      </c>
      <c r="E407" s="25" t="s">
        <v>52</v>
      </c>
    </row>
    <row r="408" spans="1:5" s="11" customFormat="1" ht="21.9" customHeight="1" x14ac:dyDescent="0.25">
      <c r="A408" s="11">
        <f t="shared" si="7"/>
        <v>11153</v>
      </c>
      <c r="B408" s="22"/>
      <c r="C408" s="16" t="s">
        <v>968</v>
      </c>
      <c r="D408" s="14" t="s">
        <v>2932</v>
      </c>
      <c r="E408" s="25" t="s">
        <v>191</v>
      </c>
    </row>
    <row r="409" spans="1:5" s="11" customFormat="1" ht="21.9" customHeight="1" x14ac:dyDescent="0.25">
      <c r="A409" s="11">
        <f t="shared" si="7"/>
        <v>11153</v>
      </c>
      <c r="B409" s="22"/>
      <c r="C409" s="16" t="s">
        <v>970</v>
      </c>
      <c r="D409" s="14" t="s">
        <v>2933</v>
      </c>
      <c r="E409" s="25" t="s">
        <v>191</v>
      </c>
    </row>
    <row r="410" spans="1:5" s="11" customFormat="1" ht="21.9" customHeight="1" x14ac:dyDescent="0.25">
      <c r="A410" s="11">
        <f t="shared" si="7"/>
        <v>11153</v>
      </c>
      <c r="B410" s="20"/>
      <c r="C410" s="16" t="s">
        <v>972</v>
      </c>
      <c r="D410" s="14" t="s">
        <v>2934</v>
      </c>
      <c r="E410" s="25" t="s">
        <v>52</v>
      </c>
    </row>
    <row r="411" spans="1:5" s="11" customFormat="1" ht="21.9" customHeight="1" thickBot="1" x14ac:dyDescent="0.3">
      <c r="A411" s="11">
        <f t="shared" si="7"/>
        <v>11153</v>
      </c>
      <c r="E411" s="12"/>
    </row>
    <row r="412" spans="1:5" s="11" customFormat="1" ht="21.9" customHeight="1" thickBot="1" x14ac:dyDescent="0.3">
      <c r="A412" s="11">
        <f t="shared" si="7"/>
        <v>11154</v>
      </c>
      <c r="B412" s="82">
        <f>+A412</f>
        <v>11154</v>
      </c>
      <c r="C412" s="118" t="s">
        <v>4310</v>
      </c>
      <c r="D412" s="118"/>
      <c r="E412" s="119"/>
    </row>
    <row r="413" spans="1:5" s="11" customFormat="1" ht="21.9" customHeight="1" x14ac:dyDescent="0.25">
      <c r="A413" s="11">
        <f t="shared" si="7"/>
        <v>11154</v>
      </c>
      <c r="B413" s="21"/>
      <c r="C413" s="15" t="s">
        <v>404</v>
      </c>
      <c r="D413" s="27" t="s">
        <v>2935</v>
      </c>
      <c r="E413" s="26" t="s">
        <v>52</v>
      </c>
    </row>
    <row r="414" spans="1:5" s="11" customFormat="1" ht="21.9" customHeight="1" x14ac:dyDescent="0.25">
      <c r="A414" s="11">
        <f t="shared" si="7"/>
        <v>11154</v>
      </c>
      <c r="B414" s="22"/>
      <c r="C414" s="16" t="s">
        <v>406</v>
      </c>
      <c r="D414" s="14" t="s">
        <v>2936</v>
      </c>
      <c r="E414" s="25" t="s">
        <v>191</v>
      </c>
    </row>
    <row r="415" spans="1:5" s="11" customFormat="1" ht="21.9" customHeight="1" x14ac:dyDescent="0.25">
      <c r="A415" s="11">
        <f t="shared" si="7"/>
        <v>11154</v>
      </c>
      <c r="B415" s="22"/>
      <c r="C415" s="16" t="s">
        <v>408</v>
      </c>
      <c r="D415" s="14" t="s">
        <v>2937</v>
      </c>
      <c r="E415" s="25" t="s">
        <v>191</v>
      </c>
    </row>
    <row r="416" spans="1:5" s="11" customFormat="1" ht="21.9" customHeight="1" x14ac:dyDescent="0.25">
      <c r="A416" s="11">
        <f t="shared" si="7"/>
        <v>11154</v>
      </c>
      <c r="B416" s="22"/>
      <c r="C416" s="16" t="s">
        <v>968</v>
      </c>
      <c r="D416" s="14" t="s">
        <v>2938</v>
      </c>
      <c r="E416" s="25" t="s">
        <v>52</v>
      </c>
    </row>
    <row r="417" spans="1:5" s="11" customFormat="1" ht="21.9" customHeight="1" x14ac:dyDescent="0.25">
      <c r="A417" s="11">
        <f t="shared" si="7"/>
        <v>11154</v>
      </c>
      <c r="B417" s="22"/>
      <c r="C417" s="16" t="s">
        <v>970</v>
      </c>
      <c r="D417" s="14" t="s">
        <v>2939</v>
      </c>
      <c r="E417" s="25" t="s">
        <v>52</v>
      </c>
    </row>
    <row r="418" spans="1:5" s="11" customFormat="1" ht="21.9" customHeight="1" x14ac:dyDescent="0.25">
      <c r="A418" s="11">
        <f t="shared" si="7"/>
        <v>11154</v>
      </c>
      <c r="B418" s="20"/>
      <c r="C418" s="16" t="s">
        <v>972</v>
      </c>
      <c r="D418" s="14" t="s">
        <v>2940</v>
      </c>
      <c r="E418" s="25" t="s">
        <v>191</v>
      </c>
    </row>
    <row r="419" spans="1:5" s="11" customFormat="1" ht="21.9" customHeight="1" thickBot="1" x14ac:dyDescent="0.3">
      <c r="A419" s="11">
        <f t="shared" si="7"/>
        <v>11154</v>
      </c>
      <c r="E419" s="12"/>
    </row>
    <row r="420" spans="1:5" s="11" customFormat="1" ht="21.9" customHeight="1" thickBot="1" x14ac:dyDescent="0.3">
      <c r="A420" s="11">
        <f t="shared" si="7"/>
        <v>11155</v>
      </c>
      <c r="B420" s="82">
        <f>+A420</f>
        <v>11155</v>
      </c>
      <c r="C420" s="118" t="s">
        <v>214</v>
      </c>
      <c r="D420" s="118"/>
      <c r="E420" s="119"/>
    </row>
    <row r="421" spans="1:5" s="11" customFormat="1" ht="21.9" customHeight="1" x14ac:dyDescent="0.25">
      <c r="A421" s="11">
        <f t="shared" si="7"/>
        <v>11155</v>
      </c>
      <c r="B421" s="21"/>
      <c r="C421" s="15" t="s">
        <v>404</v>
      </c>
      <c r="D421" s="27" t="s">
        <v>5066</v>
      </c>
      <c r="E421" s="26" t="s">
        <v>191</v>
      </c>
    </row>
    <row r="422" spans="1:5" s="11" customFormat="1" ht="21.9" customHeight="1" x14ac:dyDescent="0.25">
      <c r="A422" s="11">
        <f t="shared" si="7"/>
        <v>11155</v>
      </c>
      <c r="B422" s="22"/>
      <c r="C422" s="16" t="s">
        <v>406</v>
      </c>
      <c r="D422" s="14" t="s">
        <v>5067</v>
      </c>
      <c r="E422" s="25" t="s">
        <v>191</v>
      </c>
    </row>
    <row r="423" spans="1:5" s="11" customFormat="1" ht="21.9" customHeight="1" x14ac:dyDescent="0.25">
      <c r="A423" s="11">
        <f t="shared" si="7"/>
        <v>11155</v>
      </c>
      <c r="B423" s="22"/>
      <c r="C423" s="16" t="s">
        <v>408</v>
      </c>
      <c r="D423" s="14" t="s">
        <v>5068</v>
      </c>
      <c r="E423" s="25" t="s">
        <v>52</v>
      </c>
    </row>
    <row r="424" spans="1:5" s="11" customFormat="1" ht="21.9" customHeight="1" x14ac:dyDescent="0.25">
      <c r="A424" s="11">
        <f t="shared" si="7"/>
        <v>11155</v>
      </c>
      <c r="B424" s="22"/>
      <c r="C424" s="16" t="s">
        <v>968</v>
      </c>
      <c r="D424" s="14" t="s">
        <v>5069</v>
      </c>
      <c r="E424" s="25" t="s">
        <v>191</v>
      </c>
    </row>
    <row r="425" spans="1:5" s="11" customFormat="1" ht="21.9" customHeight="1" x14ac:dyDescent="0.25">
      <c r="A425" s="11">
        <f t="shared" si="7"/>
        <v>11155</v>
      </c>
      <c r="B425" s="22"/>
      <c r="C425" s="16" t="s">
        <v>970</v>
      </c>
      <c r="D425" s="14" t="s">
        <v>5070</v>
      </c>
      <c r="E425" s="25" t="s">
        <v>52</v>
      </c>
    </row>
    <row r="426" spans="1:5" s="11" customFormat="1" ht="21.9" customHeight="1" x14ac:dyDescent="0.25">
      <c r="A426" s="11">
        <f t="shared" si="7"/>
        <v>11155</v>
      </c>
      <c r="B426" s="20"/>
      <c r="C426" s="16" t="s">
        <v>972</v>
      </c>
      <c r="D426" s="14" t="s">
        <v>5071</v>
      </c>
      <c r="E426" s="25" t="s">
        <v>52</v>
      </c>
    </row>
    <row r="427" spans="1:5" s="11" customFormat="1" ht="21.9" customHeight="1" thickBot="1" x14ac:dyDescent="0.3">
      <c r="A427" s="11">
        <f t="shared" si="7"/>
        <v>11155</v>
      </c>
      <c r="E427" s="12"/>
    </row>
    <row r="428" spans="1:5" s="11" customFormat="1" ht="21.9" customHeight="1" thickBot="1" x14ac:dyDescent="0.3">
      <c r="A428" s="11">
        <f t="shared" si="7"/>
        <v>11156</v>
      </c>
      <c r="B428" s="82">
        <f>+A428</f>
        <v>11156</v>
      </c>
      <c r="C428" s="118" t="s">
        <v>2941</v>
      </c>
      <c r="D428" s="118"/>
      <c r="E428" s="119"/>
    </row>
    <row r="429" spans="1:5" s="11" customFormat="1" ht="21.9" customHeight="1" x14ac:dyDescent="0.25">
      <c r="A429" s="11">
        <f t="shared" si="7"/>
        <v>11156</v>
      </c>
      <c r="B429" s="21"/>
      <c r="C429" s="15" t="s">
        <v>404</v>
      </c>
      <c r="D429" s="27" t="s">
        <v>5072</v>
      </c>
      <c r="E429" s="26" t="s">
        <v>52</v>
      </c>
    </row>
    <row r="430" spans="1:5" s="11" customFormat="1" ht="21.9" customHeight="1" x14ac:dyDescent="0.25">
      <c r="A430" s="11">
        <f t="shared" si="7"/>
        <v>11156</v>
      </c>
      <c r="B430" s="22"/>
      <c r="C430" s="16" t="s">
        <v>406</v>
      </c>
      <c r="D430" s="14" t="s">
        <v>5067</v>
      </c>
      <c r="E430" s="25" t="s">
        <v>191</v>
      </c>
    </row>
    <row r="431" spans="1:5" s="11" customFormat="1" ht="21.9" customHeight="1" x14ac:dyDescent="0.25">
      <c r="A431" s="11">
        <f t="shared" si="7"/>
        <v>11156</v>
      </c>
      <c r="B431" s="22"/>
      <c r="C431" s="16" t="s">
        <v>408</v>
      </c>
      <c r="D431" s="14" t="s">
        <v>5073</v>
      </c>
      <c r="E431" s="25" t="s">
        <v>191</v>
      </c>
    </row>
    <row r="432" spans="1:5" s="11" customFormat="1" ht="21.9" customHeight="1" x14ac:dyDescent="0.25">
      <c r="A432" s="11">
        <f t="shared" si="7"/>
        <v>11156</v>
      </c>
      <c r="B432" s="22"/>
      <c r="C432" s="16" t="s">
        <v>968</v>
      </c>
      <c r="D432" s="14" t="s">
        <v>5223</v>
      </c>
      <c r="E432" s="25" t="s">
        <v>52</v>
      </c>
    </row>
    <row r="433" spans="1:5" s="11" customFormat="1" ht="21.9" customHeight="1" x14ac:dyDescent="0.25">
      <c r="A433" s="11">
        <f t="shared" si="7"/>
        <v>11156</v>
      </c>
      <c r="B433" s="22"/>
      <c r="C433" s="16" t="s">
        <v>970</v>
      </c>
      <c r="D433" s="14" t="s">
        <v>5156</v>
      </c>
      <c r="E433" s="25" t="s">
        <v>191</v>
      </c>
    </row>
    <row r="434" spans="1:5" s="11" customFormat="1" ht="21.9" customHeight="1" x14ac:dyDescent="0.25">
      <c r="A434" s="11">
        <f t="shared" si="7"/>
        <v>11156</v>
      </c>
      <c r="B434" s="20"/>
      <c r="C434" s="16" t="s">
        <v>972</v>
      </c>
      <c r="D434" s="14" t="s">
        <v>5157</v>
      </c>
      <c r="E434" s="25" t="s">
        <v>52</v>
      </c>
    </row>
    <row r="435" spans="1:5" s="11" customFormat="1" ht="21.9" customHeight="1" thickBot="1" x14ac:dyDescent="0.3">
      <c r="A435" s="11">
        <f t="shared" si="7"/>
        <v>11156</v>
      </c>
      <c r="E435" s="12"/>
    </row>
    <row r="436" spans="1:5" s="11" customFormat="1" ht="21.9" customHeight="1" thickBot="1" x14ac:dyDescent="0.3">
      <c r="A436" s="11">
        <f t="shared" si="7"/>
        <v>11157</v>
      </c>
      <c r="B436" s="82">
        <f>+A436</f>
        <v>11157</v>
      </c>
      <c r="C436" s="118" t="s">
        <v>4311</v>
      </c>
      <c r="D436" s="118"/>
      <c r="E436" s="119"/>
    </row>
    <row r="437" spans="1:5" s="11" customFormat="1" ht="21.9" customHeight="1" x14ac:dyDescent="0.25">
      <c r="A437" s="11">
        <f t="shared" si="7"/>
        <v>11157</v>
      </c>
      <c r="B437" s="21"/>
      <c r="C437" s="15" t="s">
        <v>404</v>
      </c>
      <c r="D437" s="27" t="s">
        <v>2942</v>
      </c>
      <c r="E437" s="26" t="s">
        <v>191</v>
      </c>
    </row>
    <row r="438" spans="1:5" s="11" customFormat="1" ht="21.9" customHeight="1" x14ac:dyDescent="0.25">
      <c r="A438" s="11">
        <f t="shared" si="7"/>
        <v>11157</v>
      </c>
      <c r="B438" s="22"/>
      <c r="C438" s="16" t="s">
        <v>406</v>
      </c>
      <c r="D438" s="14" t="s">
        <v>2939</v>
      </c>
      <c r="E438" s="25" t="s">
        <v>191</v>
      </c>
    </row>
    <row r="439" spans="1:5" s="11" customFormat="1" ht="21.9" customHeight="1" x14ac:dyDescent="0.25">
      <c r="A439" s="11">
        <f t="shared" si="7"/>
        <v>11157</v>
      </c>
      <c r="B439" s="22"/>
      <c r="C439" s="16" t="s">
        <v>408</v>
      </c>
      <c r="D439" s="14" t="s">
        <v>2943</v>
      </c>
      <c r="E439" s="25" t="s">
        <v>191</v>
      </c>
    </row>
    <row r="440" spans="1:5" s="11" customFormat="1" ht="21.9" customHeight="1" x14ac:dyDescent="0.25">
      <c r="A440" s="11">
        <f t="shared" si="7"/>
        <v>11157</v>
      </c>
      <c r="B440" s="22"/>
      <c r="C440" s="16" t="s">
        <v>968</v>
      </c>
      <c r="D440" s="14" t="s">
        <v>2944</v>
      </c>
      <c r="E440" s="25" t="s">
        <v>52</v>
      </c>
    </row>
    <row r="441" spans="1:5" s="11" customFormat="1" ht="21.9" customHeight="1" x14ac:dyDescent="0.25">
      <c r="A441" s="11">
        <f t="shared" si="7"/>
        <v>11157</v>
      </c>
      <c r="B441" s="22"/>
      <c r="C441" s="16" t="s">
        <v>970</v>
      </c>
      <c r="D441" s="14" t="s">
        <v>2945</v>
      </c>
      <c r="E441" s="25" t="s">
        <v>52</v>
      </c>
    </row>
    <row r="442" spans="1:5" s="11" customFormat="1" ht="21.9" customHeight="1" x14ac:dyDescent="0.25">
      <c r="A442" s="11">
        <f t="shared" si="7"/>
        <v>11157</v>
      </c>
      <c r="B442" s="20"/>
      <c r="C442" s="16" t="s">
        <v>972</v>
      </c>
      <c r="D442" s="14" t="s">
        <v>2938</v>
      </c>
      <c r="E442" s="25" t="s">
        <v>52</v>
      </c>
    </row>
    <row r="443" spans="1:5" s="11" customFormat="1" ht="21.9" customHeight="1" thickBot="1" x14ac:dyDescent="0.3">
      <c r="A443" s="11">
        <f t="shared" si="7"/>
        <v>11157</v>
      </c>
      <c r="E443" s="12"/>
    </row>
    <row r="444" spans="1:5" s="11" customFormat="1" ht="21.9" customHeight="1" thickBot="1" x14ac:dyDescent="0.3">
      <c r="A444" s="11">
        <f t="shared" si="7"/>
        <v>11158</v>
      </c>
      <c r="B444" s="82">
        <f>+A444</f>
        <v>11158</v>
      </c>
      <c r="C444" s="118" t="s">
        <v>4312</v>
      </c>
      <c r="D444" s="118"/>
      <c r="E444" s="119"/>
    </row>
    <row r="445" spans="1:5" s="11" customFormat="1" ht="21.9" customHeight="1" x14ac:dyDescent="0.25">
      <c r="A445" s="11">
        <f t="shared" si="7"/>
        <v>11158</v>
      </c>
      <c r="B445" s="21"/>
      <c r="C445" s="15" t="s">
        <v>404</v>
      </c>
      <c r="D445" s="27" t="s">
        <v>5074</v>
      </c>
      <c r="E445" s="26" t="s">
        <v>191</v>
      </c>
    </row>
    <row r="446" spans="1:5" s="11" customFormat="1" ht="21.9" customHeight="1" x14ac:dyDescent="0.25">
      <c r="A446" s="11">
        <f t="shared" si="7"/>
        <v>11158</v>
      </c>
      <c r="B446" s="22"/>
      <c r="C446" s="16" t="s">
        <v>406</v>
      </c>
      <c r="D446" s="14" t="s">
        <v>5158</v>
      </c>
      <c r="E446" s="25" t="s">
        <v>191</v>
      </c>
    </row>
    <row r="447" spans="1:5" s="11" customFormat="1" ht="21.9" customHeight="1" x14ac:dyDescent="0.25">
      <c r="A447" s="11">
        <f t="shared" si="7"/>
        <v>11158</v>
      </c>
      <c r="B447" s="22"/>
      <c r="C447" s="16" t="s">
        <v>408</v>
      </c>
      <c r="D447" s="14" t="s">
        <v>5159</v>
      </c>
      <c r="E447" s="25" t="s">
        <v>191</v>
      </c>
    </row>
    <row r="448" spans="1:5" s="11" customFormat="1" ht="21.9" customHeight="1" x14ac:dyDescent="0.25">
      <c r="A448" s="11">
        <f t="shared" si="7"/>
        <v>11158</v>
      </c>
      <c r="B448" s="22"/>
      <c r="C448" s="16" t="s">
        <v>968</v>
      </c>
      <c r="D448" s="14" t="s">
        <v>5075</v>
      </c>
      <c r="E448" s="25" t="s">
        <v>52</v>
      </c>
    </row>
    <row r="449" spans="1:5" s="11" customFormat="1" ht="21.9" customHeight="1" x14ac:dyDescent="0.25">
      <c r="A449" s="11">
        <f t="shared" si="7"/>
        <v>11158</v>
      </c>
      <c r="B449" s="22"/>
      <c r="C449" s="16" t="s">
        <v>970</v>
      </c>
      <c r="D449" s="14" t="s">
        <v>5160</v>
      </c>
      <c r="E449" s="25" t="s">
        <v>52</v>
      </c>
    </row>
    <row r="450" spans="1:5" s="11" customFormat="1" ht="21.9" customHeight="1" x14ac:dyDescent="0.25">
      <c r="A450" s="11">
        <f t="shared" si="7"/>
        <v>11158</v>
      </c>
      <c r="B450" s="20"/>
      <c r="C450" s="16" t="s">
        <v>972</v>
      </c>
      <c r="D450" s="14" t="s">
        <v>5162</v>
      </c>
      <c r="E450" s="25" t="s">
        <v>52</v>
      </c>
    </row>
    <row r="451" spans="1:5" s="11" customFormat="1" ht="21.9" customHeight="1" thickBot="1" x14ac:dyDescent="0.3">
      <c r="A451" s="11">
        <f t="shared" si="7"/>
        <v>11158</v>
      </c>
      <c r="E451" s="12"/>
    </row>
    <row r="452" spans="1:5" s="11" customFormat="1" ht="21.9" customHeight="1" thickBot="1" x14ac:dyDescent="0.3">
      <c r="A452" s="11">
        <f t="shared" si="7"/>
        <v>11159</v>
      </c>
      <c r="B452" s="82">
        <f>+A452</f>
        <v>11159</v>
      </c>
      <c r="C452" s="118" t="s">
        <v>4313</v>
      </c>
      <c r="D452" s="118"/>
      <c r="E452" s="119"/>
    </row>
    <row r="453" spans="1:5" s="11" customFormat="1" ht="21.9" customHeight="1" x14ac:dyDescent="0.25">
      <c r="A453" s="11">
        <f t="shared" si="7"/>
        <v>11159</v>
      </c>
      <c r="B453" s="21"/>
      <c r="C453" s="15" t="s">
        <v>404</v>
      </c>
      <c r="D453" s="27" t="s">
        <v>5074</v>
      </c>
      <c r="E453" s="26" t="s">
        <v>191</v>
      </c>
    </row>
    <row r="454" spans="1:5" s="11" customFormat="1" ht="21.9" customHeight="1" x14ac:dyDescent="0.25">
      <c r="A454" s="11">
        <f t="shared" si="7"/>
        <v>11159</v>
      </c>
      <c r="B454" s="22"/>
      <c r="C454" s="16" t="s">
        <v>406</v>
      </c>
      <c r="D454" s="14" t="s">
        <v>5076</v>
      </c>
      <c r="E454" s="25" t="s">
        <v>191</v>
      </c>
    </row>
    <row r="455" spans="1:5" s="11" customFormat="1" ht="21.9" customHeight="1" x14ac:dyDescent="0.25">
      <c r="A455" s="11">
        <f t="shared" si="7"/>
        <v>11159</v>
      </c>
      <c r="B455" s="22"/>
      <c r="C455" s="16" t="s">
        <v>408</v>
      </c>
      <c r="D455" s="14" t="s">
        <v>5161</v>
      </c>
      <c r="E455" s="25" t="s">
        <v>191</v>
      </c>
    </row>
    <row r="456" spans="1:5" s="11" customFormat="1" ht="21.9" customHeight="1" x14ac:dyDescent="0.25">
      <c r="A456" s="11">
        <f t="shared" si="7"/>
        <v>11159</v>
      </c>
      <c r="B456" s="22"/>
      <c r="C456" s="16" t="s">
        <v>968</v>
      </c>
      <c r="D456" s="14" t="s">
        <v>5077</v>
      </c>
      <c r="E456" s="25" t="s">
        <v>52</v>
      </c>
    </row>
    <row r="457" spans="1:5" s="11" customFormat="1" ht="21.9" customHeight="1" x14ac:dyDescent="0.25">
      <c r="A457" s="11">
        <f t="shared" ref="A457:A498" si="8">+IF(AND(OR(E458="V",E458="F"),AND(E457&lt;&gt;"V",E457&lt;&gt;"F")),+A456+1,A456)</f>
        <v>11159</v>
      </c>
      <c r="B457" s="22"/>
      <c r="C457" s="16" t="s">
        <v>970</v>
      </c>
      <c r="D457" s="14" t="s">
        <v>2946</v>
      </c>
      <c r="E457" s="25" t="s">
        <v>52</v>
      </c>
    </row>
    <row r="458" spans="1:5" s="11" customFormat="1" ht="21.9" customHeight="1" x14ac:dyDescent="0.25">
      <c r="A458" s="11">
        <f t="shared" si="8"/>
        <v>11159</v>
      </c>
      <c r="B458" s="20"/>
      <c r="C458" s="16" t="s">
        <v>972</v>
      </c>
      <c r="D458" s="14" t="s">
        <v>5078</v>
      </c>
      <c r="E458" s="25" t="s">
        <v>52</v>
      </c>
    </row>
    <row r="459" spans="1:5" s="11" customFormat="1" ht="21.9" customHeight="1" thickBot="1" x14ac:dyDescent="0.3">
      <c r="A459" s="11">
        <f t="shared" si="8"/>
        <v>11159</v>
      </c>
      <c r="E459" s="12"/>
    </row>
    <row r="460" spans="1:5" s="11" customFormat="1" ht="21.9" customHeight="1" thickBot="1" x14ac:dyDescent="0.3">
      <c r="A460" s="11">
        <f t="shared" si="8"/>
        <v>11160</v>
      </c>
      <c r="B460" s="82">
        <f>+A460</f>
        <v>11160</v>
      </c>
      <c r="C460" s="118" t="s">
        <v>215</v>
      </c>
      <c r="D460" s="118"/>
      <c r="E460" s="119"/>
    </row>
    <row r="461" spans="1:5" s="11" customFormat="1" ht="21.9" customHeight="1" x14ac:dyDescent="0.25">
      <c r="A461" s="11">
        <f t="shared" si="8"/>
        <v>11160</v>
      </c>
      <c r="B461" s="21"/>
      <c r="C461" s="15" t="s">
        <v>404</v>
      </c>
      <c r="D461" s="27" t="s">
        <v>2947</v>
      </c>
      <c r="E461" s="26" t="s">
        <v>191</v>
      </c>
    </row>
    <row r="462" spans="1:5" s="11" customFormat="1" ht="21.9" customHeight="1" x14ac:dyDescent="0.25">
      <c r="A462" s="11">
        <f t="shared" si="8"/>
        <v>11160</v>
      </c>
      <c r="B462" s="22"/>
      <c r="C462" s="16" t="s">
        <v>406</v>
      </c>
      <c r="D462" s="14" t="s">
        <v>2948</v>
      </c>
      <c r="E462" s="25" t="s">
        <v>191</v>
      </c>
    </row>
    <row r="463" spans="1:5" s="11" customFormat="1" ht="21.9" customHeight="1" x14ac:dyDescent="0.25">
      <c r="A463" s="11">
        <f t="shared" si="8"/>
        <v>11160</v>
      </c>
      <c r="B463" s="22"/>
      <c r="C463" s="16" t="s">
        <v>408</v>
      </c>
      <c r="D463" s="14" t="s">
        <v>2949</v>
      </c>
      <c r="E463" s="25" t="s">
        <v>191</v>
      </c>
    </row>
    <row r="464" spans="1:5" s="11" customFormat="1" ht="21.9" customHeight="1" x14ac:dyDescent="0.25">
      <c r="A464" s="11">
        <f t="shared" si="8"/>
        <v>11160</v>
      </c>
      <c r="B464" s="22"/>
      <c r="C464" s="16" t="s">
        <v>968</v>
      </c>
      <c r="D464" s="14" t="s">
        <v>2950</v>
      </c>
      <c r="E464" s="25" t="s">
        <v>52</v>
      </c>
    </row>
    <row r="465" spans="1:5" s="11" customFormat="1" ht="21.9" customHeight="1" x14ac:dyDescent="0.25">
      <c r="A465" s="11">
        <f t="shared" si="8"/>
        <v>11160</v>
      </c>
      <c r="B465" s="22"/>
      <c r="C465" s="16" t="s">
        <v>970</v>
      </c>
      <c r="D465" s="14" t="s">
        <v>2951</v>
      </c>
      <c r="E465" s="25" t="s">
        <v>52</v>
      </c>
    </row>
    <row r="466" spans="1:5" s="11" customFormat="1" ht="21.9" customHeight="1" x14ac:dyDescent="0.25">
      <c r="A466" s="11">
        <f t="shared" si="8"/>
        <v>11160</v>
      </c>
      <c r="B466" s="20"/>
      <c r="C466" s="16" t="s">
        <v>972</v>
      </c>
      <c r="D466" s="14" t="s">
        <v>2952</v>
      </c>
      <c r="E466" s="25" t="s">
        <v>52</v>
      </c>
    </row>
    <row r="467" spans="1:5" s="11" customFormat="1" ht="21.9" customHeight="1" thickBot="1" x14ac:dyDescent="0.3">
      <c r="A467" s="11">
        <f t="shared" si="8"/>
        <v>11160</v>
      </c>
      <c r="E467" s="12"/>
    </row>
    <row r="468" spans="1:5" s="11" customFormat="1" ht="21.9" customHeight="1" thickBot="1" x14ac:dyDescent="0.3">
      <c r="A468" s="11">
        <f t="shared" si="8"/>
        <v>11161</v>
      </c>
      <c r="B468" s="82">
        <f>+A468</f>
        <v>11161</v>
      </c>
      <c r="C468" s="118" t="s">
        <v>341</v>
      </c>
      <c r="D468" s="118"/>
      <c r="E468" s="119"/>
    </row>
    <row r="469" spans="1:5" s="11" customFormat="1" ht="21.9" customHeight="1" x14ac:dyDescent="0.25">
      <c r="A469" s="11">
        <f t="shared" si="8"/>
        <v>11161</v>
      </c>
      <c r="B469" s="21"/>
      <c r="C469" s="15" t="s">
        <v>404</v>
      </c>
      <c r="D469" s="27" t="s">
        <v>2953</v>
      </c>
      <c r="E469" s="26" t="s">
        <v>52</v>
      </c>
    </row>
    <row r="470" spans="1:5" s="11" customFormat="1" ht="21.9" customHeight="1" x14ac:dyDescent="0.25">
      <c r="A470" s="11">
        <f t="shared" si="8"/>
        <v>11161</v>
      </c>
      <c r="B470" s="22"/>
      <c r="C470" s="16" t="s">
        <v>406</v>
      </c>
      <c r="D470" s="14" t="s">
        <v>2954</v>
      </c>
      <c r="E470" s="25" t="s">
        <v>191</v>
      </c>
    </row>
    <row r="471" spans="1:5" s="11" customFormat="1" ht="21.9" customHeight="1" x14ac:dyDescent="0.25">
      <c r="A471" s="11">
        <f t="shared" si="8"/>
        <v>11161</v>
      </c>
      <c r="B471" s="22"/>
      <c r="C471" s="16" t="s">
        <v>408</v>
      </c>
      <c r="D471" s="14" t="s">
        <v>2955</v>
      </c>
      <c r="E471" s="25" t="s">
        <v>52</v>
      </c>
    </row>
    <row r="472" spans="1:5" s="11" customFormat="1" ht="21.9" customHeight="1" x14ac:dyDescent="0.25">
      <c r="A472" s="11">
        <f t="shared" si="8"/>
        <v>11161</v>
      </c>
      <c r="B472" s="20"/>
      <c r="C472" s="16" t="s">
        <v>968</v>
      </c>
      <c r="D472" s="14" t="s">
        <v>4809</v>
      </c>
      <c r="E472" s="25" t="s">
        <v>191</v>
      </c>
    </row>
    <row r="473" spans="1:5" s="11" customFormat="1" ht="21.9" customHeight="1" thickBot="1" x14ac:dyDescent="0.3">
      <c r="A473" s="11">
        <f t="shared" si="8"/>
        <v>11161</v>
      </c>
      <c r="E473" s="12"/>
    </row>
    <row r="474" spans="1:5" s="11" customFormat="1" ht="21.9" customHeight="1" thickBot="1" x14ac:dyDescent="0.3">
      <c r="A474" s="11">
        <f t="shared" si="8"/>
        <v>11162</v>
      </c>
      <c r="B474" s="82">
        <f>+A474</f>
        <v>11162</v>
      </c>
      <c r="C474" s="118" t="s">
        <v>4810</v>
      </c>
      <c r="D474" s="118"/>
      <c r="E474" s="119"/>
    </row>
    <row r="475" spans="1:5" s="11" customFormat="1" ht="21.9" customHeight="1" x14ac:dyDescent="0.25">
      <c r="A475" s="11">
        <f t="shared" si="8"/>
        <v>11162</v>
      </c>
      <c r="B475" s="21"/>
      <c r="C475" s="15" t="s">
        <v>404</v>
      </c>
      <c r="D475" s="27" t="s">
        <v>2956</v>
      </c>
      <c r="E475" s="26" t="s">
        <v>191</v>
      </c>
    </row>
    <row r="476" spans="1:5" s="11" customFormat="1" ht="21.9" customHeight="1" x14ac:dyDescent="0.25">
      <c r="A476" s="11">
        <f t="shared" si="8"/>
        <v>11162</v>
      </c>
      <c r="B476" s="22"/>
      <c r="C476" s="16" t="s">
        <v>406</v>
      </c>
      <c r="D476" s="14" t="s">
        <v>2957</v>
      </c>
      <c r="E476" s="25" t="s">
        <v>191</v>
      </c>
    </row>
    <row r="477" spans="1:5" s="11" customFormat="1" ht="21.9" customHeight="1" x14ac:dyDescent="0.25">
      <c r="A477" s="11">
        <f t="shared" si="8"/>
        <v>11162</v>
      </c>
      <c r="B477" s="22"/>
      <c r="C477" s="16" t="s">
        <v>408</v>
      </c>
      <c r="D477" s="14" t="s">
        <v>2958</v>
      </c>
      <c r="E477" s="25" t="s">
        <v>191</v>
      </c>
    </row>
    <row r="478" spans="1:5" s="11" customFormat="1" ht="21.9" customHeight="1" x14ac:dyDescent="0.25">
      <c r="A478" s="11">
        <f t="shared" si="8"/>
        <v>11162</v>
      </c>
      <c r="B478" s="22"/>
      <c r="C478" s="16" t="s">
        <v>968</v>
      </c>
      <c r="D478" s="14" t="s">
        <v>2959</v>
      </c>
      <c r="E478" s="25" t="s">
        <v>191</v>
      </c>
    </row>
    <row r="479" spans="1:5" s="11" customFormat="1" ht="21.9" customHeight="1" x14ac:dyDescent="0.25">
      <c r="A479" s="11">
        <f t="shared" si="8"/>
        <v>11162</v>
      </c>
      <c r="B479" s="22"/>
      <c r="C479" s="16" t="s">
        <v>970</v>
      </c>
      <c r="D479" s="14" t="s">
        <v>2960</v>
      </c>
      <c r="E479" s="25" t="s">
        <v>52</v>
      </c>
    </row>
    <row r="480" spans="1:5" s="11" customFormat="1" ht="21.9" customHeight="1" x14ac:dyDescent="0.25">
      <c r="A480" s="11">
        <f t="shared" si="8"/>
        <v>11162</v>
      </c>
      <c r="B480" s="22"/>
      <c r="C480" s="16" t="s">
        <v>972</v>
      </c>
      <c r="D480" s="14" t="s">
        <v>2961</v>
      </c>
      <c r="E480" s="25" t="s">
        <v>52</v>
      </c>
    </row>
    <row r="481" spans="1:5" s="11" customFormat="1" ht="21.9" customHeight="1" x14ac:dyDescent="0.25">
      <c r="A481" s="11">
        <f t="shared" si="8"/>
        <v>11162</v>
      </c>
      <c r="B481" s="20"/>
      <c r="C481" s="16" t="s">
        <v>1015</v>
      </c>
      <c r="D481" s="14" t="s">
        <v>2962</v>
      </c>
      <c r="E481" s="25" t="s">
        <v>52</v>
      </c>
    </row>
    <row r="482" spans="1:5" s="11" customFormat="1" ht="21.9" customHeight="1" thickBot="1" x14ac:dyDescent="0.3">
      <c r="A482" s="11">
        <f t="shared" si="8"/>
        <v>11162</v>
      </c>
      <c r="E482" s="12"/>
    </row>
    <row r="483" spans="1:5" s="11" customFormat="1" ht="21.9" customHeight="1" thickBot="1" x14ac:dyDescent="0.3">
      <c r="A483" s="11">
        <f t="shared" si="8"/>
        <v>11163</v>
      </c>
      <c r="B483" s="82">
        <f>+A483</f>
        <v>11163</v>
      </c>
      <c r="C483" s="118" t="s">
        <v>4811</v>
      </c>
      <c r="D483" s="118"/>
      <c r="E483" s="119"/>
    </row>
    <row r="484" spans="1:5" s="11" customFormat="1" ht="21.9" customHeight="1" x14ac:dyDescent="0.25">
      <c r="A484" s="11">
        <f t="shared" si="8"/>
        <v>11163</v>
      </c>
      <c r="B484" s="21"/>
      <c r="C484" s="15" t="s">
        <v>404</v>
      </c>
      <c r="D484" s="27" t="s">
        <v>2963</v>
      </c>
      <c r="E484" s="26" t="s">
        <v>191</v>
      </c>
    </row>
    <row r="485" spans="1:5" s="11" customFormat="1" ht="21.9" customHeight="1" x14ac:dyDescent="0.25">
      <c r="A485" s="11">
        <f t="shared" si="8"/>
        <v>11163</v>
      </c>
      <c r="B485" s="22"/>
      <c r="C485" s="16" t="s">
        <v>406</v>
      </c>
      <c r="D485" s="14" t="s">
        <v>3659</v>
      </c>
      <c r="E485" s="25" t="s">
        <v>191</v>
      </c>
    </row>
    <row r="486" spans="1:5" s="11" customFormat="1" ht="21.9" customHeight="1" x14ac:dyDescent="0.25">
      <c r="A486" s="11">
        <f t="shared" si="8"/>
        <v>11163</v>
      </c>
      <c r="B486" s="22"/>
      <c r="C486" s="16" t="s">
        <v>408</v>
      </c>
      <c r="D486" s="14" t="s">
        <v>2961</v>
      </c>
      <c r="E486" s="25" t="s">
        <v>191</v>
      </c>
    </row>
    <row r="487" spans="1:5" s="11" customFormat="1" ht="21.9" customHeight="1" x14ac:dyDescent="0.25">
      <c r="A487" s="11">
        <f t="shared" si="8"/>
        <v>11163</v>
      </c>
      <c r="B487" s="22"/>
      <c r="C487" s="16" t="s">
        <v>968</v>
      </c>
      <c r="D487" s="14" t="s">
        <v>3660</v>
      </c>
      <c r="E487" s="25" t="s">
        <v>191</v>
      </c>
    </row>
    <row r="488" spans="1:5" s="11" customFormat="1" ht="21.9" customHeight="1" x14ac:dyDescent="0.25">
      <c r="A488" s="11">
        <f t="shared" si="8"/>
        <v>11163</v>
      </c>
      <c r="B488" s="22"/>
      <c r="C488" s="16" t="s">
        <v>970</v>
      </c>
      <c r="D488" s="14" t="s">
        <v>3661</v>
      </c>
      <c r="E488" s="25" t="s">
        <v>52</v>
      </c>
    </row>
    <row r="489" spans="1:5" s="11" customFormat="1" ht="21.9" customHeight="1" x14ac:dyDescent="0.25">
      <c r="A489" s="11">
        <f t="shared" si="8"/>
        <v>11163</v>
      </c>
      <c r="B489" s="22"/>
      <c r="C489" s="16" t="s">
        <v>972</v>
      </c>
      <c r="D489" s="14" t="s">
        <v>2957</v>
      </c>
      <c r="E489" s="25" t="s">
        <v>52</v>
      </c>
    </row>
    <row r="490" spans="1:5" s="11" customFormat="1" ht="21.9" customHeight="1" x14ac:dyDescent="0.25">
      <c r="A490" s="11">
        <f t="shared" si="8"/>
        <v>11163</v>
      </c>
      <c r="B490" s="20"/>
      <c r="C490" s="16" t="s">
        <v>1015</v>
      </c>
      <c r="D490" s="14" t="s">
        <v>2959</v>
      </c>
      <c r="E490" s="25" t="s">
        <v>52</v>
      </c>
    </row>
    <row r="491" spans="1:5" s="11" customFormat="1" ht="21.9" customHeight="1" thickBot="1" x14ac:dyDescent="0.3">
      <c r="A491" s="11">
        <f t="shared" si="8"/>
        <v>11163</v>
      </c>
      <c r="E491" s="12"/>
    </row>
    <row r="492" spans="1:5" s="11" customFormat="1" ht="21.9" customHeight="1" thickBot="1" x14ac:dyDescent="0.3">
      <c r="A492" s="11">
        <f t="shared" si="8"/>
        <v>11164</v>
      </c>
      <c r="B492" s="13">
        <f>+A492</f>
        <v>11164</v>
      </c>
      <c r="C492" s="118" t="s">
        <v>3662</v>
      </c>
      <c r="D492" s="118"/>
      <c r="E492" s="119"/>
    </row>
    <row r="493" spans="1:5" s="11" customFormat="1" ht="21.9" customHeight="1" x14ac:dyDescent="0.25">
      <c r="A493" s="11">
        <f t="shared" si="8"/>
        <v>11164</v>
      </c>
      <c r="B493" s="21"/>
      <c r="C493" s="15" t="s">
        <v>404</v>
      </c>
      <c r="D493" s="27" t="s">
        <v>3663</v>
      </c>
      <c r="E493" s="26" t="s">
        <v>191</v>
      </c>
    </row>
    <row r="494" spans="1:5" s="11" customFormat="1" ht="21.9" customHeight="1" x14ac:dyDescent="0.25">
      <c r="A494" s="11">
        <f t="shared" si="8"/>
        <v>11164</v>
      </c>
      <c r="B494" s="22"/>
      <c r="C494" s="16" t="s">
        <v>406</v>
      </c>
      <c r="D494" s="14" t="s">
        <v>3664</v>
      </c>
      <c r="E494" s="25" t="s">
        <v>52</v>
      </c>
    </row>
    <row r="495" spans="1:5" s="11" customFormat="1" ht="21.9" customHeight="1" x14ac:dyDescent="0.25">
      <c r="A495" s="11">
        <f t="shared" si="8"/>
        <v>11164</v>
      </c>
      <c r="B495" s="22"/>
      <c r="C495" s="16" t="s">
        <v>408</v>
      </c>
      <c r="D495" s="14" t="s">
        <v>4812</v>
      </c>
      <c r="E495" s="25" t="s">
        <v>191</v>
      </c>
    </row>
    <row r="496" spans="1:5" s="11" customFormat="1" ht="21.9" customHeight="1" x14ac:dyDescent="0.25">
      <c r="A496" s="11">
        <f t="shared" si="8"/>
        <v>11164</v>
      </c>
      <c r="B496" s="22"/>
      <c r="C496" s="16" t="s">
        <v>968</v>
      </c>
      <c r="D496" s="14" t="s">
        <v>4813</v>
      </c>
      <c r="E496" s="25" t="s">
        <v>52</v>
      </c>
    </row>
    <row r="497" spans="1:5" s="11" customFormat="1" ht="21.9" customHeight="1" x14ac:dyDescent="0.25">
      <c r="A497" s="11">
        <f t="shared" si="8"/>
        <v>11164</v>
      </c>
      <c r="B497" s="22"/>
      <c r="C497" s="16" t="s">
        <v>970</v>
      </c>
      <c r="D497" s="14" t="s">
        <v>3665</v>
      </c>
      <c r="E497" s="25" t="s">
        <v>52</v>
      </c>
    </row>
    <row r="498" spans="1:5" s="11" customFormat="1" ht="21.9" customHeight="1" x14ac:dyDescent="0.25">
      <c r="A498" s="11">
        <f t="shared" si="8"/>
        <v>11164</v>
      </c>
      <c r="B498" s="20"/>
      <c r="C498" s="16" t="s">
        <v>972</v>
      </c>
      <c r="D498" s="14" t="s">
        <v>3666</v>
      </c>
      <c r="E498" s="25" t="s">
        <v>191</v>
      </c>
    </row>
  </sheetData>
  <mergeCells count="64">
    <mergeCell ref="C37:E37"/>
    <mergeCell ref="C3:E3"/>
    <mergeCell ref="C8:E8"/>
    <mergeCell ref="C16:E16"/>
    <mergeCell ref="C24:E24"/>
    <mergeCell ref="C32:E32"/>
    <mergeCell ref="C43:E43"/>
    <mergeCell ref="C183:E183"/>
    <mergeCell ref="C191:E191"/>
    <mergeCell ref="C199:E199"/>
    <mergeCell ref="C50:E50"/>
    <mergeCell ref="C58:E58"/>
    <mergeCell ref="C158:E158"/>
    <mergeCell ref="C167:E167"/>
    <mergeCell ref="C80:E80"/>
    <mergeCell ref="C88:E88"/>
    <mergeCell ref="C66:E66"/>
    <mergeCell ref="C72:E72"/>
    <mergeCell ref="C104:E104"/>
    <mergeCell ref="C207:E207"/>
    <mergeCell ref="C215:E215"/>
    <mergeCell ref="C223:E223"/>
    <mergeCell ref="C96:E96"/>
    <mergeCell ref="C279:E279"/>
    <mergeCell ref="C110:E110"/>
    <mergeCell ref="C118:E118"/>
    <mergeCell ref="C231:E231"/>
    <mergeCell ref="C271:E271"/>
    <mergeCell ref="C125:E125"/>
    <mergeCell ref="C133:E133"/>
    <mergeCell ref="C142:E142"/>
    <mergeCell ref="C150:E150"/>
    <mergeCell ref="C175:E175"/>
    <mergeCell ref="C239:E239"/>
    <mergeCell ref="C247:E247"/>
    <mergeCell ref="C255:E255"/>
    <mergeCell ref="C263:E263"/>
    <mergeCell ref="C333:E333"/>
    <mergeCell ref="C302:E302"/>
    <mergeCell ref="C310:E310"/>
    <mergeCell ref="C287:E287"/>
    <mergeCell ref="C380:E380"/>
    <mergeCell ref="C318:E318"/>
    <mergeCell ref="C325:E325"/>
    <mergeCell ref="C295:E295"/>
    <mergeCell ref="C340:E340"/>
    <mergeCell ref="C348:E348"/>
    <mergeCell ref="C364:E364"/>
    <mergeCell ref="C372:E372"/>
    <mergeCell ref="C356:E356"/>
    <mergeCell ref="C388:E388"/>
    <mergeCell ref="C396:E396"/>
    <mergeCell ref="C428:E428"/>
    <mergeCell ref="C404:E404"/>
    <mergeCell ref="C412:E412"/>
    <mergeCell ref="C420:E420"/>
    <mergeCell ref="C483:E483"/>
    <mergeCell ref="C492:E492"/>
    <mergeCell ref="C436:E436"/>
    <mergeCell ref="C444:E444"/>
    <mergeCell ref="C452:E452"/>
    <mergeCell ref="C460:E460"/>
    <mergeCell ref="C468:E468"/>
    <mergeCell ref="C474:E474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146"/>
  <sheetViews>
    <sheetView showGridLines="0" topLeftCell="A49" zoomScaleNormal="100" workbookViewId="0">
      <selection activeCell="F70" sqref="F70"/>
    </sheetView>
  </sheetViews>
  <sheetFormatPr defaultColWidth="9.08984375" defaultRowHeight="12.5" x14ac:dyDescent="0.25"/>
  <cols>
    <col min="1" max="1" width="4.90625" style="48" bestFit="1" customWidth="1"/>
    <col min="2" max="2" width="6.54296875" style="48" bestFit="1" customWidth="1"/>
    <col min="3" max="3" width="2.453125" style="48" bestFit="1" customWidth="1"/>
    <col min="4" max="4" width="81.36328125" style="48" customWidth="1"/>
    <col min="5" max="5" width="4.453125" style="48" customWidth="1"/>
    <col min="6" max="16384" width="9.08984375" style="48"/>
  </cols>
  <sheetData>
    <row r="1" spans="1:5" s="10" customFormat="1" ht="44.15" customHeight="1" thickBot="1" x14ac:dyDescent="0.3">
      <c r="B1" s="32" t="s">
        <v>388</v>
      </c>
      <c r="C1" s="33"/>
      <c r="D1" s="36" t="s">
        <v>823</v>
      </c>
      <c r="E1" s="38"/>
    </row>
    <row r="2" spans="1:5" s="11" customFormat="1" ht="21.9" customHeight="1" thickBot="1" x14ac:dyDescent="0.3">
      <c r="B2" s="10"/>
      <c r="E2" s="12"/>
    </row>
    <row r="3" spans="1:5" s="11" customFormat="1" ht="21.9" customHeight="1" thickBot="1" x14ac:dyDescent="0.3">
      <c r="B3" s="13">
        <v>11201</v>
      </c>
      <c r="C3" s="118" t="s">
        <v>803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3667</v>
      </c>
      <c r="E4" s="26" t="s">
        <v>52</v>
      </c>
    </row>
    <row r="5" spans="1:5" s="11" customFormat="1" ht="21.9" customHeight="1" x14ac:dyDescent="0.25">
      <c r="B5" s="22"/>
      <c r="C5" s="16" t="s">
        <v>406</v>
      </c>
      <c r="D5" s="14" t="s">
        <v>3668</v>
      </c>
      <c r="E5" s="25" t="s">
        <v>191</v>
      </c>
    </row>
    <row r="6" spans="1:5" s="11" customFormat="1" ht="21.9" customHeight="1" x14ac:dyDescent="0.25">
      <c r="B6" s="22"/>
      <c r="C6" s="16" t="s">
        <v>408</v>
      </c>
      <c r="D6" s="14" t="s">
        <v>3669</v>
      </c>
      <c r="E6" s="25" t="s">
        <v>52</v>
      </c>
    </row>
    <row r="7" spans="1:5" s="11" customFormat="1" ht="21.9" customHeight="1" x14ac:dyDescent="0.25">
      <c r="B7" s="22"/>
      <c r="C7" s="16" t="s">
        <v>968</v>
      </c>
      <c r="D7" s="14" t="s">
        <v>3670</v>
      </c>
      <c r="E7" s="25" t="s">
        <v>191</v>
      </c>
    </row>
    <row r="8" spans="1:5" s="11" customFormat="1" ht="21.9" customHeight="1" x14ac:dyDescent="0.25">
      <c r="B8" s="20"/>
      <c r="C8" s="16" t="s">
        <v>970</v>
      </c>
      <c r="D8" s="14" t="s">
        <v>3671</v>
      </c>
      <c r="E8" s="25" t="s">
        <v>52</v>
      </c>
    </row>
    <row r="9" spans="1:5" s="11" customFormat="1" ht="21.9" customHeight="1" thickBot="1" x14ac:dyDescent="0.3">
      <c r="A9" s="11">
        <f>+B3</f>
        <v>11201</v>
      </c>
      <c r="E9" s="12"/>
    </row>
    <row r="10" spans="1:5" s="11" customFormat="1" ht="21.9" customHeight="1" thickBot="1" x14ac:dyDescent="0.3">
      <c r="A10" s="11">
        <f>+IF(AND(OR(E11="V",E11="F"),AND(E10&lt;&gt;"V",E10&lt;&gt;"F")),+A9+1,A9)</f>
        <v>11202</v>
      </c>
      <c r="B10" s="82">
        <f>+A10</f>
        <v>11202</v>
      </c>
      <c r="C10" s="118" t="s">
        <v>803</v>
      </c>
      <c r="D10" s="118"/>
      <c r="E10" s="119"/>
    </row>
    <row r="11" spans="1:5" s="11" customFormat="1" ht="21.9" customHeight="1" x14ac:dyDescent="0.25">
      <c r="A11" s="11">
        <f t="shared" ref="A11:A69" si="0">+IF(AND(OR(E12="V",E12="F"),AND(E11&lt;&gt;"V",E11&lt;&gt;"F")),+A10+1,A10)</f>
        <v>11202</v>
      </c>
      <c r="B11" s="21"/>
      <c r="C11" s="15" t="s">
        <v>404</v>
      </c>
      <c r="D11" s="27" t="s">
        <v>3672</v>
      </c>
      <c r="E11" s="26" t="s">
        <v>191</v>
      </c>
    </row>
    <row r="12" spans="1:5" s="11" customFormat="1" ht="21.9" customHeight="1" x14ac:dyDescent="0.25">
      <c r="A12" s="11">
        <f t="shared" si="0"/>
        <v>11202</v>
      </c>
      <c r="B12" s="22"/>
      <c r="C12" s="16" t="s">
        <v>406</v>
      </c>
      <c r="D12" s="14" t="s">
        <v>3673</v>
      </c>
      <c r="E12" s="25" t="s">
        <v>191</v>
      </c>
    </row>
    <row r="13" spans="1:5" s="11" customFormat="1" ht="21.9" customHeight="1" x14ac:dyDescent="0.25">
      <c r="A13" s="11">
        <f t="shared" si="0"/>
        <v>11202</v>
      </c>
      <c r="B13" s="22"/>
      <c r="C13" s="16" t="s">
        <v>408</v>
      </c>
      <c r="D13" s="14" t="s">
        <v>3674</v>
      </c>
      <c r="E13" s="25" t="s">
        <v>52</v>
      </c>
    </row>
    <row r="14" spans="1:5" s="11" customFormat="1" ht="21.9" customHeight="1" x14ac:dyDescent="0.25">
      <c r="A14" s="11">
        <f t="shared" si="0"/>
        <v>11202</v>
      </c>
      <c r="B14" s="22"/>
      <c r="C14" s="16" t="s">
        <v>968</v>
      </c>
      <c r="D14" s="14" t="s">
        <v>3675</v>
      </c>
      <c r="E14" s="25" t="s">
        <v>52</v>
      </c>
    </row>
    <row r="15" spans="1:5" s="11" customFormat="1" ht="21.9" customHeight="1" x14ac:dyDescent="0.25">
      <c r="A15" s="11">
        <f t="shared" si="0"/>
        <v>11202</v>
      </c>
      <c r="B15" s="20"/>
      <c r="C15" s="16" t="s">
        <v>970</v>
      </c>
      <c r="D15" s="14" t="s">
        <v>5079</v>
      </c>
      <c r="E15" s="25" t="s">
        <v>191</v>
      </c>
    </row>
    <row r="16" spans="1:5" s="11" customFormat="1" ht="21.9" customHeight="1" thickBot="1" x14ac:dyDescent="0.3">
      <c r="A16" s="11">
        <f t="shared" si="0"/>
        <v>11202</v>
      </c>
      <c r="E16" s="12"/>
    </row>
    <row r="17" spans="1:5" s="11" customFormat="1" ht="21.9" customHeight="1" thickBot="1" x14ac:dyDescent="0.3">
      <c r="A17" s="11">
        <f t="shared" si="0"/>
        <v>11203</v>
      </c>
      <c r="B17" s="82">
        <f>+A17</f>
        <v>11203</v>
      </c>
      <c r="C17" s="118" t="s">
        <v>803</v>
      </c>
      <c r="D17" s="118"/>
      <c r="E17" s="119"/>
    </row>
    <row r="18" spans="1:5" s="11" customFormat="1" ht="21.9" customHeight="1" x14ac:dyDescent="0.25">
      <c r="A18" s="11">
        <f t="shared" si="0"/>
        <v>11203</v>
      </c>
      <c r="B18" s="21"/>
      <c r="C18" s="15" t="s">
        <v>404</v>
      </c>
      <c r="D18" s="27" t="s">
        <v>5080</v>
      </c>
      <c r="E18" s="26" t="s">
        <v>52</v>
      </c>
    </row>
    <row r="19" spans="1:5" s="11" customFormat="1" ht="21.9" customHeight="1" x14ac:dyDescent="0.25">
      <c r="A19" s="11">
        <f t="shared" si="0"/>
        <v>11203</v>
      </c>
      <c r="B19" s="22"/>
      <c r="C19" s="16" t="s">
        <v>406</v>
      </c>
      <c r="D19" s="14" t="s">
        <v>3676</v>
      </c>
      <c r="E19" s="25" t="s">
        <v>191</v>
      </c>
    </row>
    <row r="20" spans="1:5" s="11" customFormat="1" ht="21.9" customHeight="1" x14ac:dyDescent="0.25">
      <c r="A20" s="11">
        <f t="shared" si="0"/>
        <v>11203</v>
      </c>
      <c r="B20" s="22"/>
      <c r="C20" s="16" t="s">
        <v>408</v>
      </c>
      <c r="D20" s="14" t="s">
        <v>5081</v>
      </c>
      <c r="E20" s="25" t="s">
        <v>191</v>
      </c>
    </row>
    <row r="21" spans="1:5" s="11" customFormat="1" ht="21.9" customHeight="1" x14ac:dyDescent="0.25">
      <c r="A21" s="11">
        <f t="shared" si="0"/>
        <v>11203</v>
      </c>
      <c r="B21" s="22"/>
      <c r="C21" s="16" t="s">
        <v>968</v>
      </c>
      <c r="D21" s="14" t="s">
        <v>3677</v>
      </c>
      <c r="E21" s="25" t="s">
        <v>52</v>
      </c>
    </row>
    <row r="22" spans="1:5" s="11" customFormat="1" ht="21.9" customHeight="1" x14ac:dyDescent="0.25">
      <c r="A22" s="11">
        <f t="shared" si="0"/>
        <v>11203</v>
      </c>
      <c r="B22" s="22"/>
      <c r="C22" s="16" t="s">
        <v>970</v>
      </c>
      <c r="D22" s="14" t="s">
        <v>3678</v>
      </c>
      <c r="E22" s="25" t="s">
        <v>52</v>
      </c>
    </row>
    <row r="23" spans="1:5" s="11" customFormat="1" ht="21.9" customHeight="1" x14ac:dyDescent="0.25">
      <c r="A23" s="11">
        <f t="shared" si="0"/>
        <v>11203</v>
      </c>
      <c r="B23" s="20"/>
      <c r="C23" s="16" t="s">
        <v>972</v>
      </c>
      <c r="D23" s="14" t="s">
        <v>3679</v>
      </c>
      <c r="E23" s="25" t="s">
        <v>52</v>
      </c>
    </row>
    <row r="24" spans="1:5" s="11" customFormat="1" ht="21.9" customHeight="1" thickBot="1" x14ac:dyDescent="0.3">
      <c r="A24" s="11">
        <f t="shared" si="0"/>
        <v>11203</v>
      </c>
      <c r="E24" s="12"/>
    </row>
    <row r="25" spans="1:5" s="11" customFormat="1" ht="21.9" customHeight="1" thickBot="1" x14ac:dyDescent="0.3">
      <c r="A25" s="11">
        <f t="shared" si="0"/>
        <v>11204</v>
      </c>
      <c r="B25" s="82">
        <f>+A25</f>
        <v>11204</v>
      </c>
      <c r="C25" s="118" t="s">
        <v>3680</v>
      </c>
      <c r="D25" s="118"/>
      <c r="E25" s="119"/>
    </row>
    <row r="26" spans="1:5" s="11" customFormat="1" ht="21.9" customHeight="1" x14ac:dyDescent="0.25">
      <c r="A26" s="11">
        <f t="shared" si="0"/>
        <v>11204</v>
      </c>
      <c r="B26" s="21"/>
      <c r="C26" s="15" t="s">
        <v>404</v>
      </c>
      <c r="D26" s="27" t="s">
        <v>3681</v>
      </c>
      <c r="E26" s="26" t="s">
        <v>191</v>
      </c>
    </row>
    <row r="27" spans="1:5" s="11" customFormat="1" ht="21.9" customHeight="1" x14ac:dyDescent="0.25">
      <c r="A27" s="11">
        <f t="shared" si="0"/>
        <v>11204</v>
      </c>
      <c r="B27" s="22"/>
      <c r="C27" s="16" t="s">
        <v>406</v>
      </c>
      <c r="D27" s="14" t="s">
        <v>3682</v>
      </c>
      <c r="E27" s="25" t="s">
        <v>191</v>
      </c>
    </row>
    <row r="28" spans="1:5" s="11" customFormat="1" ht="21.9" customHeight="1" x14ac:dyDescent="0.25">
      <c r="A28" s="11">
        <f t="shared" si="0"/>
        <v>11204</v>
      </c>
      <c r="B28" s="22"/>
      <c r="C28" s="16" t="s">
        <v>408</v>
      </c>
      <c r="D28" s="14" t="s">
        <v>3683</v>
      </c>
      <c r="E28" s="25" t="s">
        <v>52</v>
      </c>
    </row>
    <row r="29" spans="1:5" s="11" customFormat="1" ht="21.9" customHeight="1" x14ac:dyDescent="0.25">
      <c r="A29" s="11">
        <f t="shared" si="0"/>
        <v>11204</v>
      </c>
      <c r="B29" s="22"/>
      <c r="C29" s="16" t="s">
        <v>968</v>
      </c>
      <c r="D29" s="14" t="s">
        <v>3684</v>
      </c>
      <c r="E29" s="25" t="s">
        <v>52</v>
      </c>
    </row>
    <row r="30" spans="1:5" s="11" customFormat="1" ht="21.9" customHeight="1" x14ac:dyDescent="0.25">
      <c r="A30" s="11">
        <f t="shared" si="0"/>
        <v>11204</v>
      </c>
      <c r="B30" s="20"/>
      <c r="C30" s="16" t="s">
        <v>970</v>
      </c>
      <c r="D30" s="14" t="s">
        <v>3685</v>
      </c>
      <c r="E30" s="25" t="s">
        <v>52</v>
      </c>
    </row>
    <row r="31" spans="1:5" s="11" customFormat="1" ht="21.9" customHeight="1" thickBot="1" x14ac:dyDescent="0.3">
      <c r="A31" s="11">
        <f t="shared" si="0"/>
        <v>11204</v>
      </c>
      <c r="E31" s="12"/>
    </row>
    <row r="32" spans="1:5" s="11" customFormat="1" ht="21.9" customHeight="1" thickBot="1" x14ac:dyDescent="0.3">
      <c r="A32" s="11">
        <f t="shared" si="0"/>
        <v>11205</v>
      </c>
      <c r="B32" s="82">
        <f>+A32</f>
        <v>11205</v>
      </c>
      <c r="C32" s="118" t="s">
        <v>3686</v>
      </c>
      <c r="D32" s="118"/>
      <c r="E32" s="119"/>
    </row>
    <row r="33" spans="1:5" s="11" customFormat="1" ht="21.9" customHeight="1" x14ac:dyDescent="0.25">
      <c r="A33" s="11">
        <f t="shared" si="0"/>
        <v>11205</v>
      </c>
      <c r="B33" s="21"/>
      <c r="C33" s="15" t="s">
        <v>404</v>
      </c>
      <c r="D33" s="27" t="s">
        <v>3687</v>
      </c>
      <c r="E33" s="26" t="s">
        <v>191</v>
      </c>
    </row>
    <row r="34" spans="1:5" s="11" customFormat="1" ht="21.9" customHeight="1" x14ac:dyDescent="0.25">
      <c r="A34" s="11">
        <f t="shared" si="0"/>
        <v>11205</v>
      </c>
      <c r="B34" s="22"/>
      <c r="C34" s="16" t="s">
        <v>406</v>
      </c>
      <c r="D34" s="14" t="s">
        <v>3688</v>
      </c>
      <c r="E34" s="25" t="s">
        <v>191</v>
      </c>
    </row>
    <row r="35" spans="1:5" s="11" customFormat="1" ht="21.9" customHeight="1" x14ac:dyDescent="0.25">
      <c r="A35" s="11">
        <f t="shared" si="0"/>
        <v>11205</v>
      </c>
      <c r="B35" s="22"/>
      <c r="C35" s="16" t="s">
        <v>408</v>
      </c>
      <c r="D35" s="14" t="s">
        <v>3689</v>
      </c>
      <c r="E35" s="25" t="s">
        <v>191</v>
      </c>
    </row>
    <row r="36" spans="1:5" s="11" customFormat="1" ht="21.9" customHeight="1" x14ac:dyDescent="0.25">
      <c r="A36" s="11">
        <f t="shared" si="0"/>
        <v>11205</v>
      </c>
      <c r="B36" s="22"/>
      <c r="C36" s="16" t="s">
        <v>968</v>
      </c>
      <c r="D36" s="14" t="s">
        <v>3690</v>
      </c>
      <c r="E36" s="25" t="s">
        <v>52</v>
      </c>
    </row>
    <row r="37" spans="1:5" s="11" customFormat="1" ht="21.9" customHeight="1" x14ac:dyDescent="0.25">
      <c r="A37" s="11">
        <f t="shared" si="0"/>
        <v>11205</v>
      </c>
      <c r="B37" s="22"/>
      <c r="C37" s="16" t="s">
        <v>970</v>
      </c>
      <c r="D37" s="14" t="s">
        <v>3691</v>
      </c>
      <c r="E37" s="25" t="s">
        <v>52</v>
      </c>
    </row>
    <row r="38" spans="1:5" s="11" customFormat="1" ht="21.9" customHeight="1" x14ac:dyDescent="0.25">
      <c r="A38" s="11">
        <f t="shared" si="0"/>
        <v>11205</v>
      </c>
      <c r="B38" s="20"/>
      <c r="C38" s="16" t="s">
        <v>972</v>
      </c>
      <c r="D38" s="14" t="s">
        <v>3692</v>
      </c>
      <c r="E38" s="25" t="s">
        <v>52</v>
      </c>
    </row>
    <row r="39" spans="1:5" s="11" customFormat="1" ht="21.9" customHeight="1" thickBot="1" x14ac:dyDescent="0.3">
      <c r="A39" s="11">
        <f t="shared" si="0"/>
        <v>11205</v>
      </c>
      <c r="E39" s="12"/>
    </row>
    <row r="40" spans="1:5" s="11" customFormat="1" ht="21.9" customHeight="1" thickBot="1" x14ac:dyDescent="0.3">
      <c r="A40" s="11">
        <f t="shared" si="0"/>
        <v>11206</v>
      </c>
      <c r="B40" s="82">
        <f>+A40</f>
        <v>11206</v>
      </c>
      <c r="C40" s="123" t="s">
        <v>4907</v>
      </c>
      <c r="D40" s="123"/>
      <c r="E40" s="123"/>
    </row>
    <row r="41" spans="1:5" s="11" customFormat="1" ht="21.9" customHeight="1" x14ac:dyDescent="0.25">
      <c r="A41" s="11">
        <f t="shared" si="0"/>
        <v>11206</v>
      </c>
      <c r="B41" s="34"/>
      <c r="C41" s="16" t="s">
        <v>404</v>
      </c>
      <c r="D41" s="14" t="s">
        <v>3693</v>
      </c>
      <c r="E41" s="25" t="s">
        <v>191</v>
      </c>
    </row>
    <row r="42" spans="1:5" s="11" customFormat="1" ht="21.9" customHeight="1" x14ac:dyDescent="0.25">
      <c r="A42" s="11">
        <f t="shared" si="0"/>
        <v>11206</v>
      </c>
      <c r="B42" s="22"/>
      <c r="C42" s="16" t="s">
        <v>406</v>
      </c>
      <c r="D42" s="14" t="s">
        <v>4908</v>
      </c>
      <c r="E42" s="25" t="s">
        <v>191</v>
      </c>
    </row>
    <row r="43" spans="1:5" s="11" customFormat="1" ht="21.9" customHeight="1" x14ac:dyDescent="0.25">
      <c r="A43" s="11">
        <f t="shared" si="0"/>
        <v>11206</v>
      </c>
      <c r="B43" s="22"/>
      <c r="C43" s="16" t="s">
        <v>408</v>
      </c>
      <c r="D43" s="14" t="s">
        <v>5082</v>
      </c>
      <c r="E43" s="25" t="s">
        <v>191</v>
      </c>
    </row>
    <row r="44" spans="1:5" s="11" customFormat="1" ht="21.9" customHeight="1" x14ac:dyDescent="0.25">
      <c r="A44" s="11">
        <f t="shared" si="0"/>
        <v>11206</v>
      </c>
      <c r="B44" s="22"/>
      <c r="C44" s="16" t="s">
        <v>968</v>
      </c>
      <c r="D44" s="14" t="s">
        <v>4909</v>
      </c>
      <c r="E44" s="25" t="s">
        <v>52</v>
      </c>
    </row>
    <row r="45" spans="1:5" s="11" customFormat="1" ht="21.9" customHeight="1" x14ac:dyDescent="0.25">
      <c r="A45" s="11">
        <f t="shared" si="0"/>
        <v>11206</v>
      </c>
      <c r="B45" s="22"/>
      <c r="C45" s="16" t="s">
        <v>970</v>
      </c>
      <c r="D45" s="14" t="s">
        <v>4910</v>
      </c>
      <c r="E45" s="25" t="s">
        <v>52</v>
      </c>
    </row>
    <row r="46" spans="1:5" s="11" customFormat="1" ht="21.9" customHeight="1" x14ac:dyDescent="0.25">
      <c r="A46" s="11">
        <f t="shared" si="0"/>
        <v>11206</v>
      </c>
      <c r="B46" s="20"/>
      <c r="C46" s="16" t="s">
        <v>972</v>
      </c>
      <c r="D46" s="14" t="s">
        <v>3694</v>
      </c>
      <c r="E46" s="25" t="s">
        <v>52</v>
      </c>
    </row>
    <row r="47" spans="1:5" s="11" customFormat="1" ht="21.9" customHeight="1" thickBot="1" x14ac:dyDescent="0.3">
      <c r="A47" s="11">
        <f t="shared" si="0"/>
        <v>11206</v>
      </c>
      <c r="E47" s="12"/>
    </row>
    <row r="48" spans="1:5" s="11" customFormat="1" ht="21.9" customHeight="1" thickBot="1" x14ac:dyDescent="0.3">
      <c r="A48" s="11">
        <f t="shared" si="0"/>
        <v>11207</v>
      </c>
      <c r="B48" s="82">
        <f>+A48</f>
        <v>11207</v>
      </c>
      <c r="C48" s="118" t="s">
        <v>3695</v>
      </c>
      <c r="D48" s="118"/>
      <c r="E48" s="119"/>
    </row>
    <row r="49" spans="1:5" s="11" customFormat="1" ht="21.9" customHeight="1" x14ac:dyDescent="0.25">
      <c r="A49" s="11">
        <f t="shared" si="0"/>
        <v>11207</v>
      </c>
      <c r="B49" s="21"/>
      <c r="C49" s="15" t="s">
        <v>404</v>
      </c>
      <c r="D49" s="27" t="s">
        <v>3696</v>
      </c>
      <c r="E49" s="26" t="s">
        <v>191</v>
      </c>
    </row>
    <row r="50" spans="1:5" s="11" customFormat="1" ht="21.9" customHeight="1" x14ac:dyDescent="0.25">
      <c r="A50" s="11">
        <f t="shared" si="0"/>
        <v>11207</v>
      </c>
      <c r="B50" s="22"/>
      <c r="C50" s="16" t="s">
        <v>406</v>
      </c>
      <c r="D50" s="14" t="s">
        <v>4814</v>
      </c>
      <c r="E50" s="25" t="s">
        <v>191</v>
      </c>
    </row>
    <row r="51" spans="1:5" s="11" customFormat="1" ht="21.9" customHeight="1" x14ac:dyDescent="0.25">
      <c r="A51" s="11">
        <f t="shared" si="0"/>
        <v>11207</v>
      </c>
      <c r="B51" s="22"/>
      <c r="C51" s="16" t="s">
        <v>408</v>
      </c>
      <c r="D51" s="14" t="s">
        <v>3697</v>
      </c>
      <c r="E51" s="25" t="s">
        <v>52</v>
      </c>
    </row>
    <row r="52" spans="1:5" s="11" customFormat="1" ht="21.9" customHeight="1" x14ac:dyDescent="0.25">
      <c r="A52" s="11">
        <f t="shared" si="0"/>
        <v>11207</v>
      </c>
      <c r="B52" s="22"/>
      <c r="C52" s="16" t="s">
        <v>968</v>
      </c>
      <c r="D52" s="14" t="s">
        <v>3698</v>
      </c>
      <c r="E52" s="25" t="s">
        <v>52</v>
      </c>
    </row>
    <row r="53" spans="1:5" s="11" customFormat="1" ht="21.9" customHeight="1" x14ac:dyDescent="0.25">
      <c r="A53" s="11">
        <f t="shared" si="0"/>
        <v>11207</v>
      </c>
      <c r="B53" s="22"/>
      <c r="C53" s="16" t="s">
        <v>970</v>
      </c>
      <c r="D53" s="14" t="s">
        <v>3699</v>
      </c>
      <c r="E53" s="25" t="s">
        <v>52</v>
      </c>
    </row>
    <row r="54" spans="1:5" s="11" customFormat="1" ht="21.9" customHeight="1" x14ac:dyDescent="0.25">
      <c r="A54" s="11">
        <f t="shared" si="0"/>
        <v>11207</v>
      </c>
      <c r="B54" s="20"/>
      <c r="C54" s="16" t="s">
        <v>972</v>
      </c>
      <c r="D54" s="14" t="s">
        <v>3700</v>
      </c>
      <c r="E54" s="25" t="s">
        <v>191</v>
      </c>
    </row>
    <row r="55" spans="1:5" s="11" customFormat="1" ht="21.9" customHeight="1" thickBot="1" x14ac:dyDescent="0.3">
      <c r="A55" s="11">
        <f t="shared" si="0"/>
        <v>11207</v>
      </c>
      <c r="E55" s="12"/>
    </row>
    <row r="56" spans="1:5" s="11" customFormat="1" ht="21.9" customHeight="1" thickBot="1" x14ac:dyDescent="0.3">
      <c r="A56" s="11">
        <f t="shared" si="0"/>
        <v>11208</v>
      </c>
      <c r="B56" s="82">
        <f>+A56</f>
        <v>11208</v>
      </c>
      <c r="C56" s="118" t="s">
        <v>24</v>
      </c>
      <c r="D56" s="118"/>
      <c r="E56" s="119"/>
    </row>
    <row r="57" spans="1:5" s="11" customFormat="1" ht="21.9" customHeight="1" x14ac:dyDescent="0.25">
      <c r="A57" s="11">
        <f t="shared" si="0"/>
        <v>11208</v>
      </c>
      <c r="B57" s="21"/>
      <c r="C57" s="15" t="s">
        <v>404</v>
      </c>
      <c r="D57" s="27" t="s">
        <v>5429</v>
      </c>
      <c r="E57" s="26" t="s">
        <v>191</v>
      </c>
    </row>
    <row r="58" spans="1:5" s="11" customFormat="1" ht="21.9" customHeight="1" x14ac:dyDescent="0.25">
      <c r="A58" s="11">
        <f t="shared" si="0"/>
        <v>11208</v>
      </c>
      <c r="B58" s="22"/>
      <c r="C58" s="16" t="s">
        <v>406</v>
      </c>
      <c r="D58" s="14" t="s">
        <v>3701</v>
      </c>
      <c r="E58" s="25" t="s">
        <v>52</v>
      </c>
    </row>
    <row r="59" spans="1:5" s="11" customFormat="1" ht="21.9" customHeight="1" x14ac:dyDescent="0.25">
      <c r="A59" s="11">
        <f t="shared" si="0"/>
        <v>11208</v>
      </c>
      <c r="B59" s="22"/>
      <c r="C59" s="16" t="s">
        <v>408</v>
      </c>
      <c r="D59" s="14" t="s">
        <v>3702</v>
      </c>
      <c r="E59" s="25" t="s">
        <v>52</v>
      </c>
    </row>
    <row r="60" spans="1:5" s="11" customFormat="1" ht="21.9" customHeight="1" x14ac:dyDescent="0.25">
      <c r="A60" s="11">
        <f t="shared" si="0"/>
        <v>11208</v>
      </c>
      <c r="B60" s="22"/>
      <c r="C60" s="16" t="s">
        <v>968</v>
      </c>
      <c r="D60" s="14" t="s">
        <v>3703</v>
      </c>
      <c r="E60" s="25" t="s">
        <v>52</v>
      </c>
    </row>
    <row r="61" spans="1:5" s="11" customFormat="1" ht="21.9" customHeight="1" x14ac:dyDescent="0.25">
      <c r="A61" s="11">
        <f t="shared" si="0"/>
        <v>11208</v>
      </c>
      <c r="B61" s="20"/>
      <c r="C61" s="16" t="s">
        <v>970</v>
      </c>
      <c r="D61" s="14" t="s">
        <v>3708</v>
      </c>
      <c r="E61" s="25" t="s">
        <v>191</v>
      </c>
    </row>
    <row r="62" spans="1:5" s="11" customFormat="1" ht="21.9" customHeight="1" thickBot="1" x14ac:dyDescent="0.3">
      <c r="A62" s="11">
        <f t="shared" si="0"/>
        <v>11208</v>
      </c>
      <c r="E62" s="12"/>
    </row>
    <row r="63" spans="1:5" s="11" customFormat="1" ht="21.9" customHeight="1" thickBot="1" x14ac:dyDescent="0.3">
      <c r="A63" s="11">
        <f t="shared" si="0"/>
        <v>11209</v>
      </c>
      <c r="B63" s="13">
        <f>+A63</f>
        <v>11209</v>
      </c>
      <c r="C63" s="118" t="s">
        <v>25</v>
      </c>
      <c r="D63" s="118"/>
      <c r="E63" s="119"/>
    </row>
    <row r="64" spans="1:5" s="11" customFormat="1" ht="21.9" customHeight="1" x14ac:dyDescent="0.25">
      <c r="A64" s="11">
        <f t="shared" si="0"/>
        <v>11209</v>
      </c>
      <c r="B64" s="21"/>
      <c r="C64" s="15" t="s">
        <v>404</v>
      </c>
      <c r="D64" s="27" t="s">
        <v>3704</v>
      </c>
      <c r="E64" s="26" t="s">
        <v>52</v>
      </c>
    </row>
    <row r="65" spans="1:5" s="11" customFormat="1" ht="21.9" customHeight="1" x14ac:dyDescent="0.25">
      <c r="A65" s="11">
        <f t="shared" si="0"/>
        <v>11209</v>
      </c>
      <c r="B65" s="22"/>
      <c r="C65" s="16" t="s">
        <v>406</v>
      </c>
      <c r="D65" s="14" t="s">
        <v>3705</v>
      </c>
      <c r="E65" s="25" t="s">
        <v>191</v>
      </c>
    </row>
    <row r="66" spans="1:5" s="11" customFormat="1" ht="21.9" customHeight="1" x14ac:dyDescent="0.25">
      <c r="A66" s="11">
        <f t="shared" si="0"/>
        <v>11209</v>
      </c>
      <c r="B66" s="22"/>
      <c r="C66" s="16" t="s">
        <v>408</v>
      </c>
      <c r="D66" s="14" t="s">
        <v>3706</v>
      </c>
      <c r="E66" s="25" t="s">
        <v>52</v>
      </c>
    </row>
    <row r="67" spans="1:5" s="11" customFormat="1" ht="21.9" customHeight="1" x14ac:dyDescent="0.25">
      <c r="A67" s="11">
        <f t="shared" si="0"/>
        <v>11209</v>
      </c>
      <c r="B67" s="22"/>
      <c r="C67" s="16" t="s">
        <v>968</v>
      </c>
      <c r="D67" s="14" t="s">
        <v>3703</v>
      </c>
      <c r="E67" s="25" t="s">
        <v>52</v>
      </c>
    </row>
    <row r="68" spans="1:5" s="11" customFormat="1" ht="21.9" customHeight="1" x14ac:dyDescent="0.25">
      <c r="A68" s="11">
        <f t="shared" si="0"/>
        <v>11209</v>
      </c>
      <c r="B68" s="22"/>
      <c r="C68" s="16" t="s">
        <v>970</v>
      </c>
      <c r="D68" s="14" t="s">
        <v>3707</v>
      </c>
      <c r="E68" s="25" t="s">
        <v>52</v>
      </c>
    </row>
    <row r="69" spans="1:5" s="11" customFormat="1" ht="21.9" customHeight="1" x14ac:dyDescent="0.25">
      <c r="A69" s="11">
        <f t="shared" si="0"/>
        <v>11209</v>
      </c>
      <c r="B69" s="20"/>
      <c r="C69" s="16" t="s">
        <v>972</v>
      </c>
      <c r="D69" s="14" t="s">
        <v>3708</v>
      </c>
      <c r="E69" s="25" t="s">
        <v>191</v>
      </c>
    </row>
    <row r="70" spans="1:5" x14ac:dyDescent="0.25">
      <c r="A70" s="11"/>
    </row>
    <row r="71" spans="1:5" x14ac:dyDescent="0.25">
      <c r="A71" s="11"/>
    </row>
    <row r="72" spans="1:5" x14ac:dyDescent="0.25">
      <c r="A72" s="11"/>
    </row>
    <row r="73" spans="1:5" x14ac:dyDescent="0.25">
      <c r="A73" s="11"/>
    </row>
    <row r="74" spans="1:5" x14ac:dyDescent="0.25">
      <c r="A74" s="11"/>
    </row>
    <row r="75" spans="1:5" x14ac:dyDescent="0.25">
      <c r="A75" s="11"/>
    </row>
    <row r="76" spans="1:5" x14ac:dyDescent="0.25">
      <c r="A76" s="11"/>
    </row>
    <row r="77" spans="1:5" x14ac:dyDescent="0.25">
      <c r="A77" s="11"/>
    </row>
    <row r="78" spans="1:5" x14ac:dyDescent="0.25">
      <c r="A78" s="11"/>
    </row>
    <row r="79" spans="1:5" x14ac:dyDescent="0.25">
      <c r="A79" s="11"/>
    </row>
    <row r="80" spans="1:5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</sheetData>
  <mergeCells count="9">
    <mergeCell ref="C48:E48"/>
    <mergeCell ref="C56:E56"/>
    <mergeCell ref="C63:E63"/>
    <mergeCell ref="C3:E3"/>
    <mergeCell ref="C10:E10"/>
    <mergeCell ref="C17:E17"/>
    <mergeCell ref="C25:E25"/>
    <mergeCell ref="C32:E32"/>
    <mergeCell ref="C40:E40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381"/>
  <sheetViews>
    <sheetView showGridLines="0" zoomScale="75" zoomScaleNormal="75" workbookViewId="0">
      <selection activeCell="B1" sqref="B1:E380"/>
    </sheetView>
  </sheetViews>
  <sheetFormatPr defaultColWidth="9.08984375" defaultRowHeight="12.5" x14ac:dyDescent="0.25"/>
  <cols>
    <col min="1" max="1" width="4.90625" style="48" bestFit="1" customWidth="1"/>
    <col min="2" max="2" width="6.54296875" style="48" bestFit="1" customWidth="1"/>
    <col min="3" max="3" width="2.453125" style="48" bestFit="1" customWidth="1"/>
    <col min="4" max="4" width="81.54296875" style="48" customWidth="1"/>
    <col min="5" max="5" width="4.453125" style="48" customWidth="1"/>
    <col min="6" max="16384" width="9.08984375" style="48"/>
  </cols>
  <sheetData>
    <row r="1" spans="1:5" s="10" customFormat="1" ht="44.15" customHeight="1" thickBot="1" x14ac:dyDescent="0.3">
      <c r="B1" s="32" t="s">
        <v>390</v>
      </c>
      <c r="C1" s="33"/>
      <c r="D1" s="36" t="s">
        <v>351</v>
      </c>
      <c r="E1" s="38"/>
    </row>
    <row r="2" spans="1:5" s="10" customFormat="1" ht="21.9" customHeight="1" thickBot="1" x14ac:dyDescent="0.3">
      <c r="E2" s="18"/>
    </row>
    <row r="3" spans="1:5" s="11" customFormat="1" ht="21.9" customHeight="1" thickBot="1" x14ac:dyDescent="0.3">
      <c r="B3" s="13">
        <v>11301</v>
      </c>
      <c r="C3" s="118" t="s">
        <v>4314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3709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3710</v>
      </c>
      <c r="E5" s="25" t="s">
        <v>52</v>
      </c>
    </row>
    <row r="6" spans="1:5" s="11" customFormat="1" ht="21.9" customHeight="1" x14ac:dyDescent="0.25">
      <c r="B6" s="22"/>
      <c r="C6" s="16" t="s">
        <v>408</v>
      </c>
      <c r="D6" s="14" t="s">
        <v>3711</v>
      </c>
      <c r="E6" s="25" t="s">
        <v>52</v>
      </c>
    </row>
    <row r="7" spans="1:5" s="11" customFormat="1" ht="21.9" customHeight="1" x14ac:dyDescent="0.25">
      <c r="B7" s="22"/>
      <c r="C7" s="16" t="s">
        <v>968</v>
      </c>
      <c r="D7" s="14" t="s">
        <v>3712</v>
      </c>
      <c r="E7" s="25" t="s">
        <v>52</v>
      </c>
    </row>
    <row r="8" spans="1:5" s="11" customFormat="1" ht="21.9" customHeight="1" x14ac:dyDescent="0.25">
      <c r="B8" s="22"/>
      <c r="C8" s="16" t="s">
        <v>970</v>
      </c>
      <c r="D8" s="14" t="s">
        <v>3713</v>
      </c>
      <c r="E8" s="25" t="s">
        <v>191</v>
      </c>
    </row>
    <row r="9" spans="1:5" s="11" customFormat="1" ht="21.9" customHeight="1" x14ac:dyDescent="0.25">
      <c r="B9" s="20"/>
      <c r="C9" s="16" t="s">
        <v>972</v>
      </c>
      <c r="D9" s="14" t="s">
        <v>5430</v>
      </c>
      <c r="E9" s="25" t="s">
        <v>191</v>
      </c>
    </row>
    <row r="10" spans="1:5" s="11" customFormat="1" ht="21.9" customHeight="1" thickBot="1" x14ac:dyDescent="0.3">
      <c r="A10" s="11">
        <f>+B3</f>
        <v>11301</v>
      </c>
      <c r="E10" s="12"/>
    </row>
    <row r="11" spans="1:5" s="11" customFormat="1" ht="21.9" customHeight="1" thickBot="1" x14ac:dyDescent="0.3">
      <c r="A11" s="11">
        <f>+IF(AND(OR(E12="V",E12="F"),AND(E11&lt;&gt;"V",E11&lt;&gt;"F")),+A10+1,A10)</f>
        <v>11302</v>
      </c>
      <c r="B11" s="82">
        <f>+A11</f>
        <v>11302</v>
      </c>
      <c r="C11" s="118" t="s">
        <v>217</v>
      </c>
      <c r="D11" s="118"/>
      <c r="E11" s="119"/>
    </row>
    <row r="12" spans="1:5" s="11" customFormat="1" ht="21.9" customHeight="1" x14ac:dyDescent="0.25">
      <c r="A12" s="11">
        <f t="shared" ref="A12:A75" si="0">+IF(AND(OR(E13="V",E13="F"),AND(E12&lt;&gt;"V",E12&lt;&gt;"F")),+A11+1,A11)</f>
        <v>11302</v>
      </c>
      <c r="B12" s="21"/>
      <c r="C12" s="15" t="s">
        <v>404</v>
      </c>
      <c r="D12" s="27" t="s">
        <v>3714</v>
      </c>
      <c r="E12" s="26" t="s">
        <v>191</v>
      </c>
    </row>
    <row r="13" spans="1:5" s="11" customFormat="1" ht="21.9" customHeight="1" x14ac:dyDescent="0.25">
      <c r="A13" s="11">
        <f t="shared" si="0"/>
        <v>11302</v>
      </c>
      <c r="B13" s="22"/>
      <c r="C13" s="16" t="s">
        <v>406</v>
      </c>
      <c r="D13" s="14" t="s">
        <v>3715</v>
      </c>
      <c r="E13" s="25" t="s">
        <v>191</v>
      </c>
    </row>
    <row r="14" spans="1:5" s="11" customFormat="1" ht="21.9" customHeight="1" x14ac:dyDescent="0.25">
      <c r="A14" s="11">
        <f t="shared" si="0"/>
        <v>11302</v>
      </c>
      <c r="B14" s="22"/>
      <c r="C14" s="16" t="s">
        <v>408</v>
      </c>
      <c r="D14" s="14" t="s">
        <v>3716</v>
      </c>
      <c r="E14" s="25" t="s">
        <v>52</v>
      </c>
    </row>
    <row r="15" spans="1:5" s="11" customFormat="1" ht="21.9" customHeight="1" x14ac:dyDescent="0.25">
      <c r="A15" s="11">
        <f t="shared" si="0"/>
        <v>11302</v>
      </c>
      <c r="B15" s="22"/>
      <c r="C15" s="16" t="s">
        <v>968</v>
      </c>
      <c r="D15" s="14" t="s">
        <v>4815</v>
      </c>
      <c r="E15" s="25" t="s">
        <v>52</v>
      </c>
    </row>
    <row r="16" spans="1:5" s="11" customFormat="1" ht="21.9" customHeight="1" x14ac:dyDescent="0.25">
      <c r="A16" s="11">
        <f t="shared" si="0"/>
        <v>11302</v>
      </c>
      <c r="B16" s="20"/>
      <c r="C16" s="16" t="s">
        <v>970</v>
      </c>
      <c r="D16" s="14" t="s">
        <v>4816</v>
      </c>
      <c r="E16" s="25" t="s">
        <v>52</v>
      </c>
    </row>
    <row r="17" spans="1:5" s="11" customFormat="1" ht="21.9" customHeight="1" thickBot="1" x14ac:dyDescent="0.3">
      <c r="A17" s="11">
        <f t="shared" si="0"/>
        <v>11302</v>
      </c>
      <c r="E17" s="12"/>
    </row>
    <row r="18" spans="1:5" s="11" customFormat="1" ht="21.9" customHeight="1" thickBot="1" x14ac:dyDescent="0.3">
      <c r="A18" s="11">
        <f t="shared" si="0"/>
        <v>11303</v>
      </c>
      <c r="B18" s="82">
        <f>+A18</f>
        <v>11303</v>
      </c>
      <c r="C18" s="118" t="s">
        <v>33</v>
      </c>
      <c r="D18" s="118"/>
      <c r="E18" s="119"/>
    </row>
    <row r="19" spans="1:5" s="11" customFormat="1" ht="21.9" customHeight="1" x14ac:dyDescent="0.25">
      <c r="A19" s="11">
        <f t="shared" si="0"/>
        <v>11303</v>
      </c>
      <c r="B19" s="21"/>
      <c r="C19" s="15" t="s">
        <v>404</v>
      </c>
      <c r="D19" s="27" t="s">
        <v>4315</v>
      </c>
      <c r="E19" s="26" t="s">
        <v>191</v>
      </c>
    </row>
    <row r="20" spans="1:5" s="11" customFormat="1" ht="21.9" customHeight="1" x14ac:dyDescent="0.25">
      <c r="A20" s="11">
        <f t="shared" si="0"/>
        <v>11303</v>
      </c>
      <c r="B20" s="22"/>
      <c r="C20" s="16" t="s">
        <v>406</v>
      </c>
      <c r="D20" s="14" t="s">
        <v>4817</v>
      </c>
      <c r="E20" s="25" t="s">
        <v>191</v>
      </c>
    </row>
    <row r="21" spans="1:5" s="11" customFormat="1" ht="21.9" customHeight="1" x14ac:dyDescent="0.25">
      <c r="A21" s="11">
        <f t="shared" si="0"/>
        <v>11303</v>
      </c>
      <c r="B21" s="22"/>
      <c r="C21" s="16" t="s">
        <v>408</v>
      </c>
      <c r="D21" s="14" t="s">
        <v>3717</v>
      </c>
      <c r="E21" s="25" t="s">
        <v>52</v>
      </c>
    </row>
    <row r="22" spans="1:5" s="11" customFormat="1" ht="21.9" customHeight="1" x14ac:dyDescent="0.25">
      <c r="A22" s="11">
        <f t="shared" si="0"/>
        <v>11303</v>
      </c>
      <c r="B22" s="22"/>
      <c r="C22" s="16" t="s">
        <v>968</v>
      </c>
      <c r="D22" s="14" t="s">
        <v>4316</v>
      </c>
      <c r="E22" s="25" t="s">
        <v>52</v>
      </c>
    </row>
    <row r="23" spans="1:5" s="11" customFormat="1" ht="21.9" customHeight="1" x14ac:dyDescent="0.25">
      <c r="A23" s="11">
        <f t="shared" si="0"/>
        <v>11303</v>
      </c>
      <c r="B23" s="20"/>
      <c r="C23" s="16" t="s">
        <v>970</v>
      </c>
      <c r="D23" s="14" t="s">
        <v>3718</v>
      </c>
      <c r="E23" s="25" t="s">
        <v>52</v>
      </c>
    </row>
    <row r="24" spans="1:5" s="11" customFormat="1" ht="21.9" customHeight="1" thickBot="1" x14ac:dyDescent="0.3">
      <c r="A24" s="11">
        <f t="shared" si="0"/>
        <v>11303</v>
      </c>
      <c r="E24" s="12"/>
    </row>
    <row r="25" spans="1:5" s="11" customFormat="1" ht="21.9" customHeight="1" thickBot="1" x14ac:dyDescent="0.3">
      <c r="A25" s="11">
        <f t="shared" si="0"/>
        <v>11304</v>
      </c>
      <c r="B25" s="82">
        <f>+A25</f>
        <v>11304</v>
      </c>
      <c r="C25" s="118" t="s">
        <v>33</v>
      </c>
      <c r="D25" s="118"/>
      <c r="E25" s="119"/>
    </row>
    <row r="26" spans="1:5" s="11" customFormat="1" ht="21.9" customHeight="1" x14ac:dyDescent="0.25">
      <c r="A26" s="11">
        <f t="shared" si="0"/>
        <v>11304</v>
      </c>
      <c r="B26" s="21"/>
      <c r="C26" s="15" t="s">
        <v>404</v>
      </c>
      <c r="D26" s="27" t="s">
        <v>4317</v>
      </c>
      <c r="E26" s="26" t="s">
        <v>191</v>
      </c>
    </row>
    <row r="27" spans="1:5" s="11" customFormat="1" ht="21.9" customHeight="1" x14ac:dyDescent="0.25">
      <c r="A27" s="11">
        <f t="shared" si="0"/>
        <v>11304</v>
      </c>
      <c r="B27" s="22"/>
      <c r="C27" s="16" t="s">
        <v>406</v>
      </c>
      <c r="D27" s="14" t="s">
        <v>4318</v>
      </c>
      <c r="E27" s="25" t="s">
        <v>191</v>
      </c>
    </row>
    <row r="28" spans="1:5" s="11" customFormat="1" ht="21.9" customHeight="1" x14ac:dyDescent="0.25">
      <c r="A28" s="11">
        <f t="shared" si="0"/>
        <v>11304</v>
      </c>
      <c r="B28" s="22"/>
      <c r="C28" s="16" t="s">
        <v>408</v>
      </c>
      <c r="D28" s="14" t="s">
        <v>3719</v>
      </c>
      <c r="E28" s="25" t="s">
        <v>191</v>
      </c>
    </row>
    <row r="29" spans="1:5" s="11" customFormat="1" ht="21.9" customHeight="1" x14ac:dyDescent="0.25">
      <c r="A29" s="11">
        <f t="shared" si="0"/>
        <v>11304</v>
      </c>
      <c r="B29" s="22"/>
      <c r="C29" s="16" t="s">
        <v>968</v>
      </c>
      <c r="D29" s="14" t="s">
        <v>4319</v>
      </c>
      <c r="E29" s="25" t="s">
        <v>52</v>
      </c>
    </row>
    <row r="30" spans="1:5" s="11" customFormat="1" ht="21.9" customHeight="1" x14ac:dyDescent="0.25">
      <c r="A30" s="11">
        <f t="shared" si="0"/>
        <v>11304</v>
      </c>
      <c r="B30" s="22"/>
      <c r="C30" s="16" t="s">
        <v>970</v>
      </c>
      <c r="D30" s="14" t="s">
        <v>4320</v>
      </c>
      <c r="E30" s="25" t="s">
        <v>52</v>
      </c>
    </row>
    <row r="31" spans="1:5" s="11" customFormat="1" ht="21.9" customHeight="1" x14ac:dyDescent="0.25">
      <c r="A31" s="11">
        <f t="shared" si="0"/>
        <v>11304</v>
      </c>
      <c r="B31" s="20"/>
      <c r="C31" s="16" t="s">
        <v>972</v>
      </c>
      <c r="D31" s="14" t="s">
        <v>4911</v>
      </c>
      <c r="E31" s="25" t="s">
        <v>52</v>
      </c>
    </row>
    <row r="32" spans="1:5" s="11" customFormat="1" ht="21.9" customHeight="1" thickBot="1" x14ac:dyDescent="0.3">
      <c r="A32" s="11">
        <f t="shared" si="0"/>
        <v>11304</v>
      </c>
      <c r="E32" s="12"/>
    </row>
    <row r="33" spans="1:5" s="11" customFormat="1" ht="21.9" customHeight="1" thickBot="1" x14ac:dyDescent="0.3">
      <c r="A33" s="11">
        <f t="shared" si="0"/>
        <v>11305</v>
      </c>
      <c r="B33" s="82">
        <f>+A33</f>
        <v>11305</v>
      </c>
      <c r="C33" s="118" t="s">
        <v>4321</v>
      </c>
      <c r="D33" s="118"/>
      <c r="E33" s="119"/>
    </row>
    <row r="34" spans="1:5" s="11" customFormat="1" ht="21.9" customHeight="1" x14ac:dyDescent="0.25">
      <c r="A34" s="11">
        <f t="shared" si="0"/>
        <v>11305</v>
      </c>
      <c r="B34" s="21"/>
      <c r="C34" s="15" t="s">
        <v>404</v>
      </c>
      <c r="D34" s="27" t="s">
        <v>3720</v>
      </c>
      <c r="E34" s="26" t="s">
        <v>52</v>
      </c>
    </row>
    <row r="35" spans="1:5" s="11" customFormat="1" ht="21.9" customHeight="1" x14ac:dyDescent="0.25">
      <c r="A35" s="11">
        <f t="shared" si="0"/>
        <v>11305</v>
      </c>
      <c r="B35" s="22"/>
      <c r="C35" s="16" t="s">
        <v>406</v>
      </c>
      <c r="D35" s="14" t="s">
        <v>3721</v>
      </c>
      <c r="E35" s="25" t="s">
        <v>191</v>
      </c>
    </row>
    <row r="36" spans="1:5" s="11" customFormat="1" ht="21.9" customHeight="1" x14ac:dyDescent="0.25">
      <c r="A36" s="11">
        <f t="shared" si="0"/>
        <v>11305</v>
      </c>
      <c r="B36" s="22"/>
      <c r="C36" s="16" t="s">
        <v>408</v>
      </c>
      <c r="D36" s="14" t="s">
        <v>3722</v>
      </c>
      <c r="E36" s="25" t="s">
        <v>52</v>
      </c>
    </row>
    <row r="37" spans="1:5" s="11" customFormat="1" ht="21.9" customHeight="1" x14ac:dyDescent="0.25">
      <c r="A37" s="11">
        <f t="shared" si="0"/>
        <v>11305</v>
      </c>
      <c r="B37" s="22"/>
      <c r="C37" s="16" t="s">
        <v>968</v>
      </c>
      <c r="D37" s="14" t="s">
        <v>3723</v>
      </c>
      <c r="E37" s="25" t="s">
        <v>52</v>
      </c>
    </row>
    <row r="38" spans="1:5" s="11" customFormat="1" ht="21.9" customHeight="1" x14ac:dyDescent="0.25">
      <c r="A38" s="11">
        <f t="shared" si="0"/>
        <v>11305</v>
      </c>
      <c r="B38" s="22"/>
      <c r="C38" s="16" t="s">
        <v>970</v>
      </c>
      <c r="D38" s="14" t="s">
        <v>3724</v>
      </c>
      <c r="E38" s="25" t="s">
        <v>191</v>
      </c>
    </row>
    <row r="39" spans="1:5" s="11" customFormat="1" ht="21.9" customHeight="1" x14ac:dyDescent="0.25">
      <c r="A39" s="11">
        <f t="shared" si="0"/>
        <v>11305</v>
      </c>
      <c r="B39" s="20"/>
      <c r="C39" s="16" t="s">
        <v>972</v>
      </c>
      <c r="D39" s="14" t="s">
        <v>2200</v>
      </c>
      <c r="E39" s="25" t="s">
        <v>191</v>
      </c>
    </row>
    <row r="40" spans="1:5" s="11" customFormat="1" ht="21.9" customHeight="1" thickBot="1" x14ac:dyDescent="0.3">
      <c r="A40" s="11">
        <f t="shared" si="0"/>
        <v>11305</v>
      </c>
      <c r="E40" s="12"/>
    </row>
    <row r="41" spans="1:5" s="11" customFormat="1" ht="21.9" customHeight="1" thickBot="1" x14ac:dyDescent="0.3">
      <c r="A41" s="11">
        <f t="shared" si="0"/>
        <v>11306</v>
      </c>
      <c r="B41" s="82">
        <f>+A41</f>
        <v>11306</v>
      </c>
      <c r="C41" s="118" t="s">
        <v>4322</v>
      </c>
      <c r="D41" s="118"/>
      <c r="E41" s="119"/>
    </row>
    <row r="42" spans="1:5" s="11" customFormat="1" ht="21.9" customHeight="1" x14ac:dyDescent="0.25">
      <c r="A42" s="11">
        <f t="shared" si="0"/>
        <v>11306</v>
      </c>
      <c r="B42" s="21"/>
      <c r="C42" s="15" t="s">
        <v>404</v>
      </c>
      <c r="D42" s="27" t="s">
        <v>3725</v>
      </c>
      <c r="E42" s="26" t="s">
        <v>191</v>
      </c>
    </row>
    <row r="43" spans="1:5" s="11" customFormat="1" ht="21.9" customHeight="1" x14ac:dyDescent="0.25">
      <c r="A43" s="11">
        <f t="shared" si="0"/>
        <v>11306</v>
      </c>
      <c r="B43" s="22"/>
      <c r="C43" s="16" t="s">
        <v>406</v>
      </c>
      <c r="D43" s="14" t="s">
        <v>3726</v>
      </c>
      <c r="E43" s="25" t="s">
        <v>191</v>
      </c>
    </row>
    <row r="44" spans="1:5" s="11" customFormat="1" ht="21.9" customHeight="1" x14ac:dyDescent="0.25">
      <c r="A44" s="11">
        <f t="shared" si="0"/>
        <v>11306</v>
      </c>
      <c r="B44" s="22"/>
      <c r="C44" s="16" t="s">
        <v>408</v>
      </c>
      <c r="D44" s="14" t="s">
        <v>3727</v>
      </c>
      <c r="E44" s="25" t="s">
        <v>52</v>
      </c>
    </row>
    <row r="45" spans="1:5" s="11" customFormat="1" ht="21.9" customHeight="1" x14ac:dyDescent="0.25">
      <c r="A45" s="11">
        <f t="shared" si="0"/>
        <v>11306</v>
      </c>
      <c r="B45" s="22"/>
      <c r="C45" s="16" t="s">
        <v>968</v>
      </c>
      <c r="D45" s="14" t="s">
        <v>3728</v>
      </c>
      <c r="E45" s="25" t="s">
        <v>52</v>
      </c>
    </row>
    <row r="46" spans="1:5" s="11" customFormat="1" ht="21.9" customHeight="1" x14ac:dyDescent="0.25">
      <c r="A46" s="11">
        <f t="shared" si="0"/>
        <v>11306</v>
      </c>
      <c r="B46" s="22"/>
      <c r="C46" s="16" t="s">
        <v>970</v>
      </c>
      <c r="D46" s="14" t="s">
        <v>3729</v>
      </c>
      <c r="E46" s="25" t="s">
        <v>191</v>
      </c>
    </row>
    <row r="47" spans="1:5" s="11" customFormat="1" ht="21.9" customHeight="1" x14ac:dyDescent="0.25">
      <c r="A47" s="11">
        <f t="shared" si="0"/>
        <v>11306</v>
      </c>
      <c r="B47" s="20"/>
      <c r="C47" s="16" t="s">
        <v>972</v>
      </c>
      <c r="D47" s="14" t="s">
        <v>3730</v>
      </c>
      <c r="E47" s="25" t="s">
        <v>52</v>
      </c>
    </row>
    <row r="48" spans="1:5" s="11" customFormat="1" ht="21.9" customHeight="1" thickBot="1" x14ac:dyDescent="0.3">
      <c r="A48" s="11">
        <f t="shared" si="0"/>
        <v>11306</v>
      </c>
      <c r="E48" s="12"/>
    </row>
    <row r="49" spans="1:5" s="11" customFormat="1" ht="21.9" customHeight="1" thickBot="1" x14ac:dyDescent="0.3">
      <c r="A49" s="11">
        <f t="shared" si="0"/>
        <v>11307</v>
      </c>
      <c r="B49" s="82">
        <f>+A49</f>
        <v>11307</v>
      </c>
      <c r="C49" s="118" t="s">
        <v>4323</v>
      </c>
      <c r="D49" s="118"/>
      <c r="E49" s="119"/>
    </row>
    <row r="50" spans="1:5" s="11" customFormat="1" ht="21.9" customHeight="1" x14ac:dyDescent="0.25">
      <c r="A50" s="11">
        <f t="shared" si="0"/>
        <v>11307</v>
      </c>
      <c r="B50" s="21"/>
      <c r="C50" s="15" t="s">
        <v>404</v>
      </c>
      <c r="D50" s="27" t="s">
        <v>3731</v>
      </c>
      <c r="E50" s="26" t="s">
        <v>191</v>
      </c>
    </row>
    <row r="51" spans="1:5" s="11" customFormat="1" ht="21.9" customHeight="1" x14ac:dyDescent="0.25">
      <c r="A51" s="11">
        <f t="shared" si="0"/>
        <v>11307</v>
      </c>
      <c r="B51" s="22"/>
      <c r="C51" s="16" t="s">
        <v>406</v>
      </c>
      <c r="D51" s="14" t="s">
        <v>3732</v>
      </c>
      <c r="E51" s="25" t="s">
        <v>191</v>
      </c>
    </row>
    <row r="52" spans="1:5" s="11" customFormat="1" ht="21.9" customHeight="1" x14ac:dyDescent="0.25">
      <c r="A52" s="11">
        <f t="shared" si="0"/>
        <v>11307</v>
      </c>
      <c r="B52" s="22"/>
      <c r="C52" s="16" t="s">
        <v>408</v>
      </c>
      <c r="D52" s="14" t="s">
        <v>3733</v>
      </c>
      <c r="E52" s="25" t="s">
        <v>191</v>
      </c>
    </row>
    <row r="53" spans="1:5" s="11" customFormat="1" ht="21.9" customHeight="1" x14ac:dyDescent="0.25">
      <c r="A53" s="11">
        <f t="shared" si="0"/>
        <v>11307</v>
      </c>
      <c r="B53" s="22"/>
      <c r="C53" s="16" t="s">
        <v>968</v>
      </c>
      <c r="D53" s="14" t="s">
        <v>3734</v>
      </c>
      <c r="E53" s="25" t="s">
        <v>52</v>
      </c>
    </row>
    <row r="54" spans="1:5" s="11" customFormat="1" ht="21.9" customHeight="1" x14ac:dyDescent="0.25">
      <c r="A54" s="11">
        <f t="shared" si="0"/>
        <v>11307</v>
      </c>
      <c r="B54" s="22"/>
      <c r="C54" s="16" t="s">
        <v>970</v>
      </c>
      <c r="D54" s="14" t="s">
        <v>3735</v>
      </c>
      <c r="E54" s="25" t="s">
        <v>52</v>
      </c>
    </row>
    <row r="55" spans="1:5" s="11" customFormat="1" ht="21.9" customHeight="1" x14ac:dyDescent="0.25">
      <c r="A55" s="11">
        <f t="shared" si="0"/>
        <v>11307</v>
      </c>
      <c r="B55" s="20"/>
      <c r="C55" s="16" t="s">
        <v>972</v>
      </c>
      <c r="D55" s="14" t="s">
        <v>3736</v>
      </c>
      <c r="E55" s="25" t="s">
        <v>52</v>
      </c>
    </row>
    <row r="56" spans="1:5" s="11" customFormat="1" ht="21.9" customHeight="1" thickBot="1" x14ac:dyDescent="0.3">
      <c r="A56" s="11">
        <f t="shared" si="0"/>
        <v>11307</v>
      </c>
      <c r="E56" s="12"/>
    </row>
    <row r="57" spans="1:5" s="11" customFormat="1" ht="21.9" customHeight="1" thickBot="1" x14ac:dyDescent="0.3">
      <c r="A57" s="11">
        <f t="shared" si="0"/>
        <v>11308</v>
      </c>
      <c r="B57" s="82">
        <f>+A57</f>
        <v>11308</v>
      </c>
      <c r="C57" s="118" t="s">
        <v>4324</v>
      </c>
      <c r="D57" s="118"/>
      <c r="E57" s="119"/>
    </row>
    <row r="58" spans="1:5" s="11" customFormat="1" ht="21.9" customHeight="1" x14ac:dyDescent="0.25">
      <c r="A58" s="11">
        <f t="shared" si="0"/>
        <v>11308</v>
      </c>
      <c r="B58" s="21"/>
      <c r="C58" s="15" t="s">
        <v>404</v>
      </c>
      <c r="D58" s="27" t="s">
        <v>3737</v>
      </c>
      <c r="E58" s="26" t="s">
        <v>52</v>
      </c>
    </row>
    <row r="59" spans="1:5" s="11" customFormat="1" ht="21.9" customHeight="1" x14ac:dyDescent="0.25">
      <c r="A59" s="11">
        <f t="shared" si="0"/>
        <v>11308</v>
      </c>
      <c r="B59" s="22"/>
      <c r="C59" s="16" t="s">
        <v>406</v>
      </c>
      <c r="D59" s="14" t="s">
        <v>3738</v>
      </c>
      <c r="E59" s="25" t="s">
        <v>191</v>
      </c>
    </row>
    <row r="60" spans="1:5" s="11" customFormat="1" ht="21.9" customHeight="1" x14ac:dyDescent="0.25">
      <c r="A60" s="11">
        <f t="shared" si="0"/>
        <v>11308</v>
      </c>
      <c r="B60" s="22"/>
      <c r="C60" s="16" t="s">
        <v>408</v>
      </c>
      <c r="D60" s="14" t="s">
        <v>3739</v>
      </c>
      <c r="E60" s="25" t="s">
        <v>52</v>
      </c>
    </row>
    <row r="61" spans="1:5" s="11" customFormat="1" ht="21.9" customHeight="1" x14ac:dyDescent="0.25">
      <c r="A61" s="11">
        <f t="shared" si="0"/>
        <v>11308</v>
      </c>
      <c r="B61" s="22"/>
      <c r="C61" s="16" t="s">
        <v>968</v>
      </c>
      <c r="D61" s="14" t="s">
        <v>3740</v>
      </c>
      <c r="E61" s="25" t="s">
        <v>52</v>
      </c>
    </row>
    <row r="62" spans="1:5" s="11" customFormat="1" ht="21.9" customHeight="1" x14ac:dyDescent="0.25">
      <c r="A62" s="11">
        <f t="shared" si="0"/>
        <v>11308</v>
      </c>
      <c r="B62" s="22"/>
      <c r="C62" s="16" t="s">
        <v>970</v>
      </c>
      <c r="D62" s="14" t="s">
        <v>4326</v>
      </c>
      <c r="E62" s="25" t="s">
        <v>191</v>
      </c>
    </row>
    <row r="63" spans="1:5" s="11" customFormat="1" ht="21.9" customHeight="1" x14ac:dyDescent="0.25">
      <c r="A63" s="11">
        <f t="shared" si="0"/>
        <v>11308</v>
      </c>
      <c r="B63" s="20"/>
      <c r="C63" s="16" t="s">
        <v>972</v>
      </c>
      <c r="D63" s="14" t="s">
        <v>3741</v>
      </c>
      <c r="E63" s="25" t="s">
        <v>191</v>
      </c>
    </row>
    <row r="64" spans="1:5" s="11" customFormat="1" ht="21.9" customHeight="1" thickBot="1" x14ac:dyDescent="0.3">
      <c r="A64" s="11">
        <f t="shared" si="0"/>
        <v>11308</v>
      </c>
      <c r="E64" s="12"/>
    </row>
    <row r="65" spans="1:5" s="11" customFormat="1" ht="21.9" customHeight="1" thickBot="1" x14ac:dyDescent="0.3">
      <c r="A65" s="11">
        <f t="shared" si="0"/>
        <v>11309</v>
      </c>
      <c r="B65" s="82">
        <f>+A65</f>
        <v>11309</v>
      </c>
      <c r="C65" s="118" t="s">
        <v>4325</v>
      </c>
      <c r="D65" s="118"/>
      <c r="E65" s="119"/>
    </row>
    <row r="66" spans="1:5" s="11" customFormat="1" ht="21.9" customHeight="1" x14ac:dyDescent="0.25">
      <c r="A66" s="11">
        <f t="shared" si="0"/>
        <v>11309</v>
      </c>
      <c r="B66" s="21"/>
      <c r="C66" s="15" t="s">
        <v>404</v>
      </c>
      <c r="D66" s="27" t="s">
        <v>3742</v>
      </c>
      <c r="E66" s="26" t="s">
        <v>191</v>
      </c>
    </row>
    <row r="67" spans="1:5" s="11" customFormat="1" ht="21.9" customHeight="1" x14ac:dyDescent="0.25">
      <c r="A67" s="11">
        <f t="shared" si="0"/>
        <v>11309</v>
      </c>
      <c r="B67" s="22"/>
      <c r="C67" s="16" t="s">
        <v>406</v>
      </c>
      <c r="D67" s="14" t="s">
        <v>3743</v>
      </c>
      <c r="E67" s="25" t="s">
        <v>191</v>
      </c>
    </row>
    <row r="68" spans="1:5" s="11" customFormat="1" ht="21.9" customHeight="1" x14ac:dyDescent="0.25">
      <c r="A68" s="11">
        <f t="shared" si="0"/>
        <v>11309</v>
      </c>
      <c r="B68" s="22"/>
      <c r="C68" s="16" t="s">
        <v>408</v>
      </c>
      <c r="D68" s="14" t="s">
        <v>3744</v>
      </c>
      <c r="E68" s="25" t="s">
        <v>52</v>
      </c>
    </row>
    <row r="69" spans="1:5" s="11" customFormat="1" ht="21.9" customHeight="1" x14ac:dyDescent="0.25">
      <c r="A69" s="11">
        <f t="shared" si="0"/>
        <v>11309</v>
      </c>
      <c r="B69" s="22"/>
      <c r="C69" s="16" t="s">
        <v>968</v>
      </c>
      <c r="D69" s="14" t="s">
        <v>3745</v>
      </c>
      <c r="E69" s="25" t="s">
        <v>52</v>
      </c>
    </row>
    <row r="70" spans="1:5" s="11" customFormat="1" ht="21.9" customHeight="1" x14ac:dyDescent="0.25">
      <c r="A70" s="11">
        <f t="shared" si="0"/>
        <v>11309</v>
      </c>
      <c r="B70" s="20"/>
      <c r="C70" s="16" t="s">
        <v>970</v>
      </c>
      <c r="D70" s="14" t="s">
        <v>3746</v>
      </c>
      <c r="E70" s="25" t="s">
        <v>52</v>
      </c>
    </row>
    <row r="71" spans="1:5" s="11" customFormat="1" ht="21.9" customHeight="1" thickBot="1" x14ac:dyDescent="0.3">
      <c r="A71" s="11">
        <f t="shared" si="0"/>
        <v>11309</v>
      </c>
      <c r="E71" s="12"/>
    </row>
    <row r="72" spans="1:5" s="11" customFormat="1" ht="21.9" customHeight="1" thickBot="1" x14ac:dyDescent="0.3">
      <c r="A72" s="11">
        <f t="shared" si="0"/>
        <v>11310</v>
      </c>
      <c r="B72" s="82">
        <f>+A72</f>
        <v>11310</v>
      </c>
      <c r="C72" s="118" t="s">
        <v>4327</v>
      </c>
      <c r="D72" s="118"/>
      <c r="E72" s="119"/>
    </row>
    <row r="73" spans="1:5" s="11" customFormat="1" ht="21.9" customHeight="1" x14ac:dyDescent="0.25">
      <c r="A73" s="11">
        <f t="shared" si="0"/>
        <v>11310</v>
      </c>
      <c r="B73" s="21"/>
      <c r="C73" s="15" t="s">
        <v>404</v>
      </c>
      <c r="D73" s="27" t="s">
        <v>3747</v>
      </c>
      <c r="E73" s="26" t="s">
        <v>191</v>
      </c>
    </row>
    <row r="74" spans="1:5" s="11" customFormat="1" ht="21.9" customHeight="1" x14ac:dyDescent="0.25">
      <c r="A74" s="11">
        <f t="shared" si="0"/>
        <v>11310</v>
      </c>
      <c r="B74" s="22"/>
      <c r="C74" s="16" t="s">
        <v>406</v>
      </c>
      <c r="D74" s="14" t="s">
        <v>3738</v>
      </c>
      <c r="E74" s="25" t="s">
        <v>52</v>
      </c>
    </row>
    <row r="75" spans="1:5" s="11" customFormat="1" ht="21.9" customHeight="1" x14ac:dyDescent="0.25">
      <c r="A75" s="11">
        <f t="shared" si="0"/>
        <v>11310</v>
      </c>
      <c r="B75" s="22"/>
      <c r="C75" s="16" t="s">
        <v>408</v>
      </c>
      <c r="D75" s="14" t="s">
        <v>2188</v>
      </c>
      <c r="E75" s="25" t="s">
        <v>52</v>
      </c>
    </row>
    <row r="76" spans="1:5" s="11" customFormat="1" ht="21.9" customHeight="1" x14ac:dyDescent="0.25">
      <c r="A76" s="11">
        <f t="shared" ref="A76:A139" si="1">+IF(AND(OR(E77="V",E77="F"),AND(E76&lt;&gt;"V",E76&lt;&gt;"F")),+A75+1,A75)</f>
        <v>11310</v>
      </c>
      <c r="B76" s="22"/>
      <c r="C76" s="16" t="s">
        <v>968</v>
      </c>
      <c r="D76" s="14" t="s">
        <v>3021</v>
      </c>
      <c r="E76" s="25" t="s">
        <v>191</v>
      </c>
    </row>
    <row r="77" spans="1:5" s="11" customFormat="1" ht="21.9" customHeight="1" x14ac:dyDescent="0.25">
      <c r="A77" s="11">
        <f t="shared" si="1"/>
        <v>11310</v>
      </c>
      <c r="B77" s="22"/>
      <c r="C77" s="16" t="s">
        <v>970</v>
      </c>
      <c r="D77" s="14" t="s">
        <v>4328</v>
      </c>
      <c r="E77" s="25" t="s">
        <v>191</v>
      </c>
    </row>
    <row r="78" spans="1:5" s="11" customFormat="1" ht="21.9" customHeight="1" x14ac:dyDescent="0.25">
      <c r="A78" s="11">
        <f t="shared" si="1"/>
        <v>11310</v>
      </c>
      <c r="B78" s="20"/>
      <c r="C78" s="16" t="s">
        <v>972</v>
      </c>
      <c r="D78" s="14" t="s">
        <v>3022</v>
      </c>
      <c r="E78" s="25" t="s">
        <v>52</v>
      </c>
    </row>
    <row r="79" spans="1:5" s="11" customFormat="1" ht="21.9" customHeight="1" thickBot="1" x14ac:dyDescent="0.3">
      <c r="A79" s="11">
        <f t="shared" si="1"/>
        <v>11310</v>
      </c>
      <c r="E79" s="12"/>
    </row>
    <row r="80" spans="1:5" s="11" customFormat="1" ht="21.9" customHeight="1" thickBot="1" x14ac:dyDescent="0.3">
      <c r="A80" s="11">
        <f t="shared" si="1"/>
        <v>11311</v>
      </c>
      <c r="B80" s="82">
        <f>+A80</f>
        <v>11311</v>
      </c>
      <c r="C80" s="118" t="s">
        <v>8</v>
      </c>
      <c r="D80" s="118"/>
      <c r="E80" s="119"/>
    </row>
    <row r="81" spans="1:5" s="11" customFormat="1" ht="21.9" customHeight="1" x14ac:dyDescent="0.25">
      <c r="A81" s="11">
        <f t="shared" si="1"/>
        <v>11311</v>
      </c>
      <c r="B81" s="21"/>
      <c r="C81" s="15" t="s">
        <v>404</v>
      </c>
      <c r="D81" s="27" t="s">
        <v>3023</v>
      </c>
      <c r="E81" s="26" t="s">
        <v>191</v>
      </c>
    </row>
    <row r="82" spans="1:5" s="11" customFormat="1" ht="21.9" customHeight="1" x14ac:dyDescent="0.25">
      <c r="A82" s="11">
        <f t="shared" si="1"/>
        <v>11311</v>
      </c>
      <c r="B82" s="22"/>
      <c r="C82" s="16" t="s">
        <v>406</v>
      </c>
      <c r="D82" s="14" t="s">
        <v>3024</v>
      </c>
      <c r="E82" s="25" t="s">
        <v>191</v>
      </c>
    </row>
    <row r="83" spans="1:5" s="11" customFormat="1" ht="21.9" customHeight="1" x14ac:dyDescent="0.25">
      <c r="A83" s="11">
        <f t="shared" si="1"/>
        <v>11311</v>
      </c>
      <c r="B83" s="22"/>
      <c r="C83" s="16" t="s">
        <v>408</v>
      </c>
      <c r="D83" s="14" t="s">
        <v>3025</v>
      </c>
      <c r="E83" s="25" t="s">
        <v>191</v>
      </c>
    </row>
    <row r="84" spans="1:5" s="11" customFormat="1" ht="21.9" customHeight="1" x14ac:dyDescent="0.25">
      <c r="A84" s="11">
        <f t="shared" si="1"/>
        <v>11311</v>
      </c>
      <c r="B84" s="22"/>
      <c r="C84" s="16" t="s">
        <v>968</v>
      </c>
      <c r="D84" s="14" t="s">
        <v>3026</v>
      </c>
      <c r="E84" s="25" t="s">
        <v>191</v>
      </c>
    </row>
    <row r="85" spans="1:5" s="11" customFormat="1" ht="21.9" customHeight="1" x14ac:dyDescent="0.25">
      <c r="A85" s="11">
        <f t="shared" si="1"/>
        <v>11311</v>
      </c>
      <c r="B85" s="22"/>
      <c r="C85" s="16" t="s">
        <v>970</v>
      </c>
      <c r="D85" s="14" t="s">
        <v>3027</v>
      </c>
      <c r="E85" s="25" t="s">
        <v>52</v>
      </c>
    </row>
    <row r="86" spans="1:5" s="11" customFormat="1" ht="21.9" customHeight="1" x14ac:dyDescent="0.25">
      <c r="A86" s="11">
        <f t="shared" si="1"/>
        <v>11311</v>
      </c>
      <c r="B86" s="22"/>
      <c r="C86" s="16" t="s">
        <v>972</v>
      </c>
      <c r="D86" s="14" t="s">
        <v>3028</v>
      </c>
      <c r="E86" s="25" t="s">
        <v>52</v>
      </c>
    </row>
    <row r="87" spans="1:5" s="11" customFormat="1" ht="21.9" customHeight="1" x14ac:dyDescent="0.25">
      <c r="A87" s="11">
        <f t="shared" si="1"/>
        <v>11311</v>
      </c>
      <c r="B87" s="22"/>
      <c r="C87" s="16" t="s">
        <v>1015</v>
      </c>
      <c r="D87" s="14" t="s">
        <v>3029</v>
      </c>
      <c r="E87" s="25" t="s">
        <v>52</v>
      </c>
    </row>
    <row r="88" spans="1:5" s="11" customFormat="1" ht="21.9" customHeight="1" x14ac:dyDescent="0.25">
      <c r="A88" s="11">
        <f t="shared" si="1"/>
        <v>11311</v>
      </c>
      <c r="B88" s="20"/>
      <c r="C88" s="16" t="s">
        <v>256</v>
      </c>
      <c r="D88" s="14" t="s">
        <v>4329</v>
      </c>
      <c r="E88" s="25" t="s">
        <v>52</v>
      </c>
    </row>
    <row r="89" spans="1:5" s="11" customFormat="1" ht="21.9" customHeight="1" thickBot="1" x14ac:dyDescent="0.3">
      <c r="A89" s="11">
        <f t="shared" si="1"/>
        <v>11311</v>
      </c>
      <c r="E89" s="12"/>
    </row>
    <row r="90" spans="1:5" s="11" customFormat="1" ht="21.9" customHeight="1" thickBot="1" x14ac:dyDescent="0.3">
      <c r="A90" s="11">
        <f t="shared" si="1"/>
        <v>11312</v>
      </c>
      <c r="B90" s="82">
        <f>+A90</f>
        <v>11312</v>
      </c>
      <c r="C90" s="118" t="s">
        <v>34</v>
      </c>
      <c r="D90" s="118"/>
      <c r="E90" s="119"/>
    </row>
    <row r="91" spans="1:5" s="11" customFormat="1" ht="21.9" customHeight="1" x14ac:dyDescent="0.25">
      <c r="A91" s="11">
        <f t="shared" si="1"/>
        <v>11312</v>
      </c>
      <c r="B91" s="21"/>
      <c r="C91" s="15" t="s">
        <v>404</v>
      </c>
      <c r="D91" s="27" t="s">
        <v>3030</v>
      </c>
      <c r="E91" s="26" t="s">
        <v>191</v>
      </c>
    </row>
    <row r="92" spans="1:5" s="11" customFormat="1" ht="21.9" customHeight="1" x14ac:dyDescent="0.25">
      <c r="A92" s="11">
        <f t="shared" si="1"/>
        <v>11312</v>
      </c>
      <c r="B92" s="22"/>
      <c r="C92" s="16" t="s">
        <v>406</v>
      </c>
      <c r="D92" s="14" t="s">
        <v>3031</v>
      </c>
      <c r="E92" s="25" t="s">
        <v>191</v>
      </c>
    </row>
    <row r="93" spans="1:5" s="11" customFormat="1" ht="21.9" customHeight="1" x14ac:dyDescent="0.25">
      <c r="A93" s="11">
        <f t="shared" si="1"/>
        <v>11312</v>
      </c>
      <c r="B93" s="22"/>
      <c r="C93" s="16" t="s">
        <v>408</v>
      </c>
      <c r="D93" s="14" t="s">
        <v>3032</v>
      </c>
      <c r="E93" s="25" t="s">
        <v>52</v>
      </c>
    </row>
    <row r="94" spans="1:5" s="11" customFormat="1" ht="21.9" customHeight="1" x14ac:dyDescent="0.25">
      <c r="A94" s="11">
        <f t="shared" si="1"/>
        <v>11312</v>
      </c>
      <c r="B94" s="22"/>
      <c r="C94" s="16" t="s">
        <v>968</v>
      </c>
      <c r="D94" s="14" t="s">
        <v>3033</v>
      </c>
      <c r="E94" s="25" t="s">
        <v>52</v>
      </c>
    </row>
    <row r="95" spans="1:5" s="11" customFormat="1" ht="21.9" customHeight="1" x14ac:dyDescent="0.25">
      <c r="A95" s="11">
        <f t="shared" si="1"/>
        <v>11312</v>
      </c>
      <c r="B95" s="22"/>
      <c r="C95" s="16" t="s">
        <v>970</v>
      </c>
      <c r="D95" s="14" t="s">
        <v>3034</v>
      </c>
      <c r="E95" s="25" t="s">
        <v>52</v>
      </c>
    </row>
    <row r="96" spans="1:5" s="11" customFormat="1" ht="21.9" customHeight="1" x14ac:dyDescent="0.25">
      <c r="A96" s="11">
        <f t="shared" si="1"/>
        <v>11312</v>
      </c>
      <c r="B96" s="20"/>
      <c r="C96" s="16" t="s">
        <v>972</v>
      </c>
      <c r="D96" s="14" t="s">
        <v>4330</v>
      </c>
      <c r="E96" s="25" t="s">
        <v>52</v>
      </c>
    </row>
    <row r="97" spans="1:5" s="11" customFormat="1" ht="21.9" customHeight="1" thickBot="1" x14ac:dyDescent="0.3">
      <c r="A97" s="11">
        <f t="shared" si="1"/>
        <v>11312</v>
      </c>
      <c r="E97" s="12"/>
    </row>
    <row r="98" spans="1:5" s="11" customFormat="1" ht="21.9" customHeight="1" thickBot="1" x14ac:dyDescent="0.3">
      <c r="A98" s="11">
        <f t="shared" si="1"/>
        <v>11313</v>
      </c>
      <c r="B98" s="82">
        <f>+A98</f>
        <v>11313</v>
      </c>
      <c r="C98" s="118" t="s">
        <v>3035</v>
      </c>
      <c r="D98" s="118"/>
      <c r="E98" s="119"/>
    </row>
    <row r="99" spans="1:5" s="11" customFormat="1" ht="21.9" customHeight="1" x14ac:dyDescent="0.25">
      <c r="A99" s="11">
        <f t="shared" si="1"/>
        <v>11313</v>
      </c>
      <c r="B99" s="21"/>
      <c r="C99" s="15" t="s">
        <v>404</v>
      </c>
      <c r="D99" s="27" t="s">
        <v>3036</v>
      </c>
      <c r="E99" s="26" t="s">
        <v>191</v>
      </c>
    </row>
    <row r="100" spans="1:5" s="11" customFormat="1" ht="21.9" customHeight="1" x14ac:dyDescent="0.25">
      <c r="A100" s="11">
        <f t="shared" si="1"/>
        <v>11313</v>
      </c>
      <c r="B100" s="22"/>
      <c r="C100" s="16" t="s">
        <v>406</v>
      </c>
      <c r="D100" s="14" t="s">
        <v>3037</v>
      </c>
      <c r="E100" s="25" t="s">
        <v>191</v>
      </c>
    </row>
    <row r="101" spans="1:5" s="11" customFormat="1" ht="21.9" customHeight="1" x14ac:dyDescent="0.25">
      <c r="A101" s="11">
        <f t="shared" si="1"/>
        <v>11313</v>
      </c>
      <c r="B101" s="22"/>
      <c r="C101" s="16" t="s">
        <v>408</v>
      </c>
      <c r="D101" s="14" t="s">
        <v>3038</v>
      </c>
      <c r="E101" s="25" t="s">
        <v>52</v>
      </c>
    </row>
    <row r="102" spans="1:5" s="11" customFormat="1" ht="21.9" customHeight="1" x14ac:dyDescent="0.25">
      <c r="A102" s="11">
        <f t="shared" si="1"/>
        <v>11313</v>
      </c>
      <c r="B102" s="22"/>
      <c r="C102" s="16" t="s">
        <v>968</v>
      </c>
      <c r="D102" s="14" t="s">
        <v>3039</v>
      </c>
      <c r="E102" s="25" t="s">
        <v>52</v>
      </c>
    </row>
    <row r="103" spans="1:5" s="11" customFormat="1" ht="21.9" customHeight="1" x14ac:dyDescent="0.25">
      <c r="A103" s="11">
        <f t="shared" si="1"/>
        <v>11313</v>
      </c>
      <c r="B103" s="22"/>
      <c r="C103" s="16" t="s">
        <v>970</v>
      </c>
      <c r="D103" s="14" t="s">
        <v>3040</v>
      </c>
      <c r="E103" s="25" t="s">
        <v>52</v>
      </c>
    </row>
    <row r="104" spans="1:5" s="11" customFormat="1" ht="21.9" customHeight="1" x14ac:dyDescent="0.25">
      <c r="A104" s="11">
        <f t="shared" si="1"/>
        <v>11313</v>
      </c>
      <c r="B104" s="20"/>
      <c r="C104" s="16" t="s">
        <v>972</v>
      </c>
      <c r="D104" s="14" t="s">
        <v>3041</v>
      </c>
      <c r="E104" s="25" t="s">
        <v>191</v>
      </c>
    </row>
    <row r="105" spans="1:5" s="11" customFormat="1" ht="21.9" customHeight="1" thickBot="1" x14ac:dyDescent="0.3">
      <c r="A105" s="11">
        <f t="shared" si="1"/>
        <v>11313</v>
      </c>
      <c r="E105" s="12"/>
    </row>
    <row r="106" spans="1:5" s="11" customFormat="1" ht="21.9" customHeight="1" thickBot="1" x14ac:dyDescent="0.3">
      <c r="A106" s="11">
        <f t="shared" si="1"/>
        <v>11314</v>
      </c>
      <c r="B106" s="82">
        <f>+A106</f>
        <v>11314</v>
      </c>
      <c r="C106" s="118" t="s">
        <v>4818</v>
      </c>
      <c r="D106" s="118"/>
      <c r="E106" s="119"/>
    </row>
    <row r="107" spans="1:5" s="11" customFormat="1" ht="21.9" customHeight="1" x14ac:dyDescent="0.25">
      <c r="A107" s="11">
        <f t="shared" si="1"/>
        <v>11314</v>
      </c>
      <c r="B107" s="21"/>
      <c r="C107" s="15" t="s">
        <v>404</v>
      </c>
      <c r="D107" s="27" t="s">
        <v>3042</v>
      </c>
      <c r="E107" s="26" t="s">
        <v>191</v>
      </c>
    </row>
    <row r="108" spans="1:5" s="11" customFormat="1" ht="21.9" customHeight="1" x14ac:dyDescent="0.25">
      <c r="A108" s="11">
        <f t="shared" si="1"/>
        <v>11314</v>
      </c>
      <c r="B108" s="22"/>
      <c r="C108" s="16" t="s">
        <v>406</v>
      </c>
      <c r="D108" s="14" t="s">
        <v>3043</v>
      </c>
      <c r="E108" s="25" t="s">
        <v>191</v>
      </c>
    </row>
    <row r="109" spans="1:5" s="11" customFormat="1" ht="21.9" customHeight="1" x14ac:dyDescent="0.25">
      <c r="A109" s="11">
        <f t="shared" si="1"/>
        <v>11314</v>
      </c>
      <c r="B109" s="22"/>
      <c r="C109" s="16" t="s">
        <v>408</v>
      </c>
      <c r="D109" s="14" t="s">
        <v>3044</v>
      </c>
      <c r="E109" s="25" t="s">
        <v>52</v>
      </c>
    </row>
    <row r="110" spans="1:5" s="11" customFormat="1" ht="21.9" customHeight="1" x14ac:dyDescent="0.25">
      <c r="A110" s="11">
        <f t="shared" si="1"/>
        <v>11314</v>
      </c>
      <c r="B110" s="22"/>
      <c r="C110" s="16" t="s">
        <v>968</v>
      </c>
      <c r="D110" s="14" t="s">
        <v>3045</v>
      </c>
      <c r="E110" s="25" t="s">
        <v>52</v>
      </c>
    </row>
    <row r="111" spans="1:5" s="11" customFormat="1" ht="21.9" customHeight="1" x14ac:dyDescent="0.25">
      <c r="A111" s="11">
        <f t="shared" si="1"/>
        <v>11314</v>
      </c>
      <c r="B111" s="20"/>
      <c r="C111" s="16" t="s">
        <v>970</v>
      </c>
      <c r="D111" s="14" t="s">
        <v>3046</v>
      </c>
      <c r="E111" s="25" t="s">
        <v>52</v>
      </c>
    </row>
    <row r="112" spans="1:5" s="11" customFormat="1" ht="21.9" customHeight="1" thickBot="1" x14ac:dyDescent="0.3">
      <c r="A112" s="11">
        <f t="shared" si="1"/>
        <v>11314</v>
      </c>
      <c r="E112" s="12"/>
    </row>
    <row r="113" spans="1:5" s="11" customFormat="1" ht="21.9" customHeight="1" thickBot="1" x14ac:dyDescent="0.3">
      <c r="A113" s="11">
        <f t="shared" si="1"/>
        <v>11315</v>
      </c>
      <c r="B113" s="82">
        <f>+A113</f>
        <v>11315</v>
      </c>
      <c r="C113" s="118" t="s">
        <v>3047</v>
      </c>
      <c r="D113" s="118"/>
      <c r="E113" s="119"/>
    </row>
    <row r="114" spans="1:5" s="11" customFormat="1" ht="21.9" customHeight="1" x14ac:dyDescent="0.25">
      <c r="A114" s="11">
        <f t="shared" si="1"/>
        <v>11315</v>
      </c>
      <c r="B114" s="21"/>
      <c r="C114" s="15" t="s">
        <v>404</v>
      </c>
      <c r="D114" s="27" t="s">
        <v>574</v>
      </c>
      <c r="E114" s="26" t="s">
        <v>191</v>
      </c>
    </row>
    <row r="115" spans="1:5" s="11" customFormat="1" ht="21.9" customHeight="1" x14ac:dyDescent="0.25">
      <c r="A115" s="11">
        <f t="shared" si="1"/>
        <v>11315</v>
      </c>
      <c r="B115" s="22"/>
      <c r="C115" s="16" t="s">
        <v>406</v>
      </c>
      <c r="D115" s="14" t="s">
        <v>3048</v>
      </c>
      <c r="E115" s="25" t="s">
        <v>52</v>
      </c>
    </row>
    <row r="116" spans="1:5" s="11" customFormat="1" ht="21.9" customHeight="1" x14ac:dyDescent="0.25">
      <c r="A116" s="11">
        <f t="shared" si="1"/>
        <v>11315</v>
      </c>
      <c r="B116" s="22"/>
      <c r="C116" s="16" t="s">
        <v>408</v>
      </c>
      <c r="D116" s="14" t="s">
        <v>3049</v>
      </c>
      <c r="E116" s="25" t="s">
        <v>52</v>
      </c>
    </row>
    <row r="117" spans="1:5" s="11" customFormat="1" ht="21.9" customHeight="1" x14ac:dyDescent="0.25">
      <c r="A117" s="11">
        <f t="shared" si="1"/>
        <v>11315</v>
      </c>
      <c r="B117" s="20"/>
      <c r="C117" s="16" t="s">
        <v>968</v>
      </c>
      <c r="D117" s="14" t="s">
        <v>3050</v>
      </c>
      <c r="E117" s="25" t="s">
        <v>52</v>
      </c>
    </row>
    <row r="118" spans="1:5" s="11" customFormat="1" ht="21.9" customHeight="1" thickBot="1" x14ac:dyDescent="0.3">
      <c r="A118" s="11">
        <f t="shared" si="1"/>
        <v>11315</v>
      </c>
      <c r="E118" s="12"/>
    </row>
    <row r="119" spans="1:5" s="11" customFormat="1" ht="21.9" customHeight="1" thickBot="1" x14ac:dyDescent="0.3">
      <c r="A119" s="11">
        <f t="shared" si="1"/>
        <v>11316</v>
      </c>
      <c r="B119" s="82">
        <f>+A119</f>
        <v>11316</v>
      </c>
      <c r="C119" s="118" t="s">
        <v>4819</v>
      </c>
      <c r="D119" s="118"/>
      <c r="E119" s="119"/>
    </row>
    <row r="120" spans="1:5" s="11" customFormat="1" ht="21.9" customHeight="1" x14ac:dyDescent="0.25">
      <c r="A120" s="11">
        <f t="shared" si="1"/>
        <v>11316</v>
      </c>
      <c r="B120" s="21"/>
      <c r="C120" s="15" t="s">
        <v>404</v>
      </c>
      <c r="D120" s="27" t="s">
        <v>3051</v>
      </c>
      <c r="E120" s="26" t="s">
        <v>191</v>
      </c>
    </row>
    <row r="121" spans="1:5" s="11" customFormat="1" ht="21.9" customHeight="1" x14ac:dyDescent="0.25">
      <c r="A121" s="11">
        <f t="shared" si="1"/>
        <v>11316</v>
      </c>
      <c r="B121" s="22"/>
      <c r="C121" s="16" t="s">
        <v>406</v>
      </c>
      <c r="D121" s="14" t="s">
        <v>3052</v>
      </c>
      <c r="E121" s="25" t="s">
        <v>191</v>
      </c>
    </row>
    <row r="122" spans="1:5" s="11" customFormat="1" ht="21.9" customHeight="1" x14ac:dyDescent="0.25">
      <c r="A122" s="11">
        <f t="shared" si="1"/>
        <v>11316</v>
      </c>
      <c r="B122" s="22"/>
      <c r="C122" s="16" t="s">
        <v>408</v>
      </c>
      <c r="D122" s="14" t="s">
        <v>3053</v>
      </c>
      <c r="E122" s="25" t="s">
        <v>191</v>
      </c>
    </row>
    <row r="123" spans="1:5" s="11" customFormat="1" ht="21.9" customHeight="1" x14ac:dyDescent="0.25">
      <c r="A123" s="11">
        <f t="shared" si="1"/>
        <v>11316</v>
      </c>
      <c r="B123" s="22"/>
      <c r="C123" s="16" t="s">
        <v>968</v>
      </c>
      <c r="D123" s="14" t="s">
        <v>3054</v>
      </c>
      <c r="E123" s="25" t="s">
        <v>52</v>
      </c>
    </row>
    <row r="124" spans="1:5" s="11" customFormat="1" ht="21.9" customHeight="1" x14ac:dyDescent="0.25">
      <c r="A124" s="11">
        <f t="shared" si="1"/>
        <v>11316</v>
      </c>
      <c r="B124" s="22"/>
      <c r="C124" s="16" t="s">
        <v>970</v>
      </c>
      <c r="D124" s="14" t="s">
        <v>3055</v>
      </c>
      <c r="E124" s="25" t="s">
        <v>52</v>
      </c>
    </row>
    <row r="125" spans="1:5" s="11" customFormat="1" ht="21.9" customHeight="1" x14ac:dyDescent="0.25">
      <c r="A125" s="11">
        <f t="shared" si="1"/>
        <v>11316</v>
      </c>
      <c r="B125" s="20"/>
      <c r="C125" s="16" t="s">
        <v>972</v>
      </c>
      <c r="D125" s="14" t="s">
        <v>3056</v>
      </c>
      <c r="E125" s="25" t="s">
        <v>52</v>
      </c>
    </row>
    <row r="126" spans="1:5" s="11" customFormat="1" ht="21.9" customHeight="1" thickBot="1" x14ac:dyDescent="0.3">
      <c r="A126" s="11">
        <f t="shared" si="1"/>
        <v>11316</v>
      </c>
      <c r="E126" s="12"/>
    </row>
    <row r="127" spans="1:5" s="11" customFormat="1" ht="21.9" customHeight="1" thickBot="1" x14ac:dyDescent="0.3">
      <c r="A127" s="11">
        <f t="shared" si="1"/>
        <v>11317</v>
      </c>
      <c r="B127" s="82">
        <f>+A127</f>
        <v>11317</v>
      </c>
      <c r="C127" s="118" t="s">
        <v>3057</v>
      </c>
      <c r="D127" s="118"/>
      <c r="E127" s="119"/>
    </row>
    <row r="128" spans="1:5" s="11" customFormat="1" ht="21.9" customHeight="1" x14ac:dyDescent="0.25">
      <c r="A128" s="11">
        <f t="shared" si="1"/>
        <v>11317</v>
      </c>
      <c r="B128" s="21"/>
      <c r="C128" s="15" t="s">
        <v>404</v>
      </c>
      <c r="D128" s="27" t="s">
        <v>3058</v>
      </c>
      <c r="E128" s="26" t="s">
        <v>191</v>
      </c>
    </row>
    <row r="129" spans="1:5" s="11" customFormat="1" ht="21.9" customHeight="1" x14ac:dyDescent="0.25">
      <c r="A129" s="11">
        <f t="shared" si="1"/>
        <v>11317</v>
      </c>
      <c r="B129" s="22"/>
      <c r="C129" s="16" t="s">
        <v>406</v>
      </c>
      <c r="D129" s="14" t="s">
        <v>3059</v>
      </c>
      <c r="E129" s="25" t="s">
        <v>191</v>
      </c>
    </row>
    <row r="130" spans="1:5" s="11" customFormat="1" ht="21.9" customHeight="1" x14ac:dyDescent="0.25">
      <c r="A130" s="11">
        <f t="shared" si="1"/>
        <v>11317</v>
      </c>
      <c r="B130" s="22"/>
      <c r="C130" s="16" t="s">
        <v>408</v>
      </c>
      <c r="D130" s="14" t="s">
        <v>3060</v>
      </c>
      <c r="E130" s="25" t="s">
        <v>52</v>
      </c>
    </row>
    <row r="131" spans="1:5" s="11" customFormat="1" ht="21.9" customHeight="1" x14ac:dyDescent="0.25">
      <c r="A131" s="11">
        <f t="shared" si="1"/>
        <v>11317</v>
      </c>
      <c r="B131" s="22"/>
      <c r="C131" s="16" t="s">
        <v>968</v>
      </c>
      <c r="D131" s="14" t="s">
        <v>5083</v>
      </c>
      <c r="E131" s="25" t="s">
        <v>52</v>
      </c>
    </row>
    <row r="132" spans="1:5" s="11" customFormat="1" ht="21.9" customHeight="1" x14ac:dyDescent="0.25">
      <c r="A132" s="11">
        <f t="shared" si="1"/>
        <v>11317</v>
      </c>
      <c r="B132" s="20"/>
      <c r="C132" s="16" t="s">
        <v>970</v>
      </c>
      <c r="D132" s="14" t="s">
        <v>3061</v>
      </c>
      <c r="E132" s="25" t="s">
        <v>52</v>
      </c>
    </row>
    <row r="133" spans="1:5" s="11" customFormat="1" ht="21.9" customHeight="1" thickBot="1" x14ac:dyDescent="0.3">
      <c r="A133" s="11">
        <f t="shared" si="1"/>
        <v>11317</v>
      </c>
      <c r="E133" s="12"/>
    </row>
    <row r="134" spans="1:5" s="11" customFormat="1" ht="21.9" customHeight="1" thickBot="1" x14ac:dyDescent="0.3">
      <c r="A134" s="11">
        <f t="shared" si="1"/>
        <v>11318</v>
      </c>
      <c r="B134" s="82">
        <f>+A134</f>
        <v>11318</v>
      </c>
      <c r="C134" s="118" t="s">
        <v>3062</v>
      </c>
      <c r="D134" s="118"/>
      <c r="E134" s="119"/>
    </row>
    <row r="135" spans="1:5" s="11" customFormat="1" ht="21.9" customHeight="1" x14ac:dyDescent="0.25">
      <c r="A135" s="11">
        <f t="shared" si="1"/>
        <v>11318</v>
      </c>
      <c r="B135" s="21"/>
      <c r="C135" s="15" t="s">
        <v>404</v>
      </c>
      <c r="D135" s="27" t="s">
        <v>3060</v>
      </c>
      <c r="E135" s="26" t="s">
        <v>191</v>
      </c>
    </row>
    <row r="136" spans="1:5" s="11" customFormat="1" ht="21.9" customHeight="1" x14ac:dyDescent="0.25">
      <c r="A136" s="11">
        <f t="shared" si="1"/>
        <v>11318</v>
      </c>
      <c r="B136" s="22"/>
      <c r="C136" s="16" t="s">
        <v>406</v>
      </c>
      <c r="D136" s="14" t="s">
        <v>3063</v>
      </c>
      <c r="E136" s="25" t="s">
        <v>191</v>
      </c>
    </row>
    <row r="137" spans="1:5" s="11" customFormat="1" ht="21.9" customHeight="1" x14ac:dyDescent="0.25">
      <c r="A137" s="11">
        <f t="shared" si="1"/>
        <v>11318</v>
      </c>
      <c r="B137" s="22"/>
      <c r="C137" s="16" t="s">
        <v>408</v>
      </c>
      <c r="D137" s="14" t="s">
        <v>3064</v>
      </c>
      <c r="E137" s="25" t="s">
        <v>52</v>
      </c>
    </row>
    <row r="138" spans="1:5" s="11" customFormat="1" ht="21.9" customHeight="1" x14ac:dyDescent="0.25">
      <c r="A138" s="11">
        <f t="shared" si="1"/>
        <v>11318</v>
      </c>
      <c r="B138" s="22"/>
      <c r="C138" s="16" t="s">
        <v>968</v>
      </c>
      <c r="D138" s="14" t="s">
        <v>3059</v>
      </c>
      <c r="E138" s="25" t="s">
        <v>52</v>
      </c>
    </row>
    <row r="139" spans="1:5" s="11" customFormat="1" ht="21.9" customHeight="1" x14ac:dyDescent="0.25">
      <c r="A139" s="11">
        <f t="shared" si="1"/>
        <v>11318</v>
      </c>
      <c r="B139" s="20"/>
      <c r="C139" s="16" t="s">
        <v>970</v>
      </c>
      <c r="D139" s="14" t="s">
        <v>3065</v>
      </c>
      <c r="E139" s="25" t="s">
        <v>52</v>
      </c>
    </row>
    <row r="140" spans="1:5" s="11" customFormat="1" ht="21.9" customHeight="1" thickBot="1" x14ac:dyDescent="0.3">
      <c r="A140" s="11">
        <f t="shared" ref="A140:A203" si="2">+IF(AND(OR(E141="V",E141="F"),AND(E140&lt;&gt;"V",E140&lt;&gt;"F")),+A139+1,A139)</f>
        <v>11318</v>
      </c>
      <c r="E140" s="12"/>
    </row>
    <row r="141" spans="1:5" s="11" customFormat="1" ht="21.9" customHeight="1" thickBot="1" x14ac:dyDescent="0.3">
      <c r="A141" s="11">
        <f t="shared" si="2"/>
        <v>11319</v>
      </c>
      <c r="B141" s="82">
        <f>+A141</f>
        <v>11319</v>
      </c>
      <c r="C141" s="118" t="s">
        <v>3066</v>
      </c>
      <c r="D141" s="118"/>
      <c r="E141" s="119"/>
    </row>
    <row r="142" spans="1:5" s="11" customFormat="1" ht="21.9" customHeight="1" x14ac:dyDescent="0.25">
      <c r="A142" s="11">
        <f t="shared" si="2"/>
        <v>11319</v>
      </c>
      <c r="B142" s="21"/>
      <c r="C142" s="15" t="s">
        <v>404</v>
      </c>
      <c r="D142" s="27" t="s">
        <v>3067</v>
      </c>
      <c r="E142" s="26" t="s">
        <v>191</v>
      </c>
    </row>
    <row r="143" spans="1:5" s="11" customFormat="1" ht="21.9" customHeight="1" x14ac:dyDescent="0.25">
      <c r="A143" s="11">
        <f t="shared" si="2"/>
        <v>11319</v>
      </c>
      <c r="B143" s="22"/>
      <c r="C143" s="16" t="s">
        <v>406</v>
      </c>
      <c r="D143" s="14" t="s">
        <v>3068</v>
      </c>
      <c r="E143" s="25" t="s">
        <v>52</v>
      </c>
    </row>
    <row r="144" spans="1:5" s="11" customFormat="1" ht="21.9" customHeight="1" x14ac:dyDescent="0.25">
      <c r="A144" s="11">
        <f t="shared" si="2"/>
        <v>11319</v>
      </c>
      <c r="B144" s="22"/>
      <c r="C144" s="16" t="s">
        <v>408</v>
      </c>
      <c r="D144" s="14" t="s">
        <v>3069</v>
      </c>
      <c r="E144" s="25" t="s">
        <v>52</v>
      </c>
    </row>
    <row r="145" spans="1:5" s="11" customFormat="1" ht="21.9" customHeight="1" x14ac:dyDescent="0.25">
      <c r="A145" s="11">
        <f t="shared" si="2"/>
        <v>11319</v>
      </c>
      <c r="B145" s="20"/>
      <c r="C145" s="16" t="s">
        <v>968</v>
      </c>
      <c r="D145" s="14" t="s">
        <v>3070</v>
      </c>
      <c r="E145" s="25" t="s">
        <v>52</v>
      </c>
    </row>
    <row r="146" spans="1:5" s="11" customFormat="1" ht="21.9" customHeight="1" thickBot="1" x14ac:dyDescent="0.3">
      <c r="A146" s="11">
        <f t="shared" si="2"/>
        <v>11319</v>
      </c>
      <c r="E146" s="12"/>
    </row>
    <row r="147" spans="1:5" s="11" customFormat="1" ht="21.9" customHeight="1" thickBot="1" x14ac:dyDescent="0.3">
      <c r="A147" s="11">
        <f t="shared" si="2"/>
        <v>11320</v>
      </c>
      <c r="B147" s="82">
        <f>+A147</f>
        <v>11320</v>
      </c>
      <c r="C147" s="118" t="s">
        <v>4820</v>
      </c>
      <c r="D147" s="118"/>
      <c r="E147" s="119"/>
    </row>
    <row r="148" spans="1:5" s="11" customFormat="1" ht="21.9" customHeight="1" x14ac:dyDescent="0.25">
      <c r="A148" s="11">
        <f t="shared" si="2"/>
        <v>11320</v>
      </c>
      <c r="B148" s="21"/>
      <c r="C148" s="15" t="s">
        <v>404</v>
      </c>
      <c r="D148" s="27" t="s">
        <v>5084</v>
      </c>
      <c r="E148" s="26" t="s">
        <v>52</v>
      </c>
    </row>
    <row r="149" spans="1:5" s="11" customFormat="1" ht="21.9" customHeight="1" x14ac:dyDescent="0.25">
      <c r="A149" s="11">
        <f t="shared" si="2"/>
        <v>11320</v>
      </c>
      <c r="B149" s="22"/>
      <c r="C149" s="16" t="s">
        <v>406</v>
      </c>
      <c r="D149" s="14" t="s">
        <v>3071</v>
      </c>
      <c r="E149" s="25" t="s">
        <v>191</v>
      </c>
    </row>
    <row r="150" spans="1:5" s="11" customFormat="1" ht="21.9" customHeight="1" x14ac:dyDescent="0.25">
      <c r="A150" s="11">
        <f t="shared" si="2"/>
        <v>11320</v>
      </c>
      <c r="B150" s="22"/>
      <c r="C150" s="16" t="s">
        <v>408</v>
      </c>
      <c r="D150" s="14" t="s">
        <v>3072</v>
      </c>
      <c r="E150" s="25" t="s">
        <v>191</v>
      </c>
    </row>
    <row r="151" spans="1:5" s="11" customFormat="1" ht="21.9" customHeight="1" x14ac:dyDescent="0.25">
      <c r="A151" s="11">
        <f t="shared" si="2"/>
        <v>11320</v>
      </c>
      <c r="B151" s="22"/>
      <c r="C151" s="16" t="s">
        <v>968</v>
      </c>
      <c r="D151" s="14" t="s">
        <v>3073</v>
      </c>
      <c r="E151" s="25" t="s">
        <v>52</v>
      </c>
    </row>
    <row r="152" spans="1:5" s="11" customFormat="1" ht="21.9" customHeight="1" x14ac:dyDescent="0.25">
      <c r="A152" s="11">
        <f t="shared" si="2"/>
        <v>11320</v>
      </c>
      <c r="B152" s="20"/>
      <c r="C152" s="16" t="s">
        <v>970</v>
      </c>
      <c r="D152" s="14" t="s">
        <v>3074</v>
      </c>
      <c r="E152" s="25" t="s">
        <v>52</v>
      </c>
    </row>
    <row r="153" spans="1:5" s="11" customFormat="1" ht="21.9" customHeight="1" thickBot="1" x14ac:dyDescent="0.3">
      <c r="A153" s="11">
        <f t="shared" si="2"/>
        <v>11320</v>
      </c>
      <c r="E153" s="12"/>
    </row>
    <row r="154" spans="1:5" s="11" customFormat="1" ht="21.9" customHeight="1" thickBot="1" x14ac:dyDescent="0.3">
      <c r="A154" s="11">
        <f t="shared" si="2"/>
        <v>11321</v>
      </c>
      <c r="B154" s="82">
        <f>+A154</f>
        <v>11321</v>
      </c>
      <c r="C154" s="118" t="s">
        <v>4821</v>
      </c>
      <c r="D154" s="118"/>
      <c r="E154" s="119"/>
    </row>
    <row r="155" spans="1:5" s="11" customFormat="1" ht="21.9" customHeight="1" x14ac:dyDescent="0.25">
      <c r="A155" s="11">
        <f t="shared" si="2"/>
        <v>11321</v>
      </c>
      <c r="B155" s="21"/>
      <c r="C155" s="15" t="s">
        <v>404</v>
      </c>
      <c r="D155" s="27" t="s">
        <v>3075</v>
      </c>
      <c r="E155" s="26" t="s">
        <v>191</v>
      </c>
    </row>
    <row r="156" spans="1:5" s="11" customFormat="1" ht="21.9" customHeight="1" x14ac:dyDescent="0.25">
      <c r="A156" s="11">
        <f t="shared" si="2"/>
        <v>11321</v>
      </c>
      <c r="B156" s="22"/>
      <c r="C156" s="16" t="s">
        <v>406</v>
      </c>
      <c r="D156" s="14" t="s">
        <v>3076</v>
      </c>
      <c r="E156" s="25" t="s">
        <v>191</v>
      </c>
    </row>
    <row r="157" spans="1:5" s="11" customFormat="1" ht="21.9" customHeight="1" x14ac:dyDescent="0.25">
      <c r="A157" s="11">
        <f t="shared" si="2"/>
        <v>11321</v>
      </c>
      <c r="B157" s="22"/>
      <c r="C157" s="16" t="s">
        <v>408</v>
      </c>
      <c r="D157" s="14" t="s">
        <v>3077</v>
      </c>
      <c r="E157" s="25" t="s">
        <v>52</v>
      </c>
    </row>
    <row r="158" spans="1:5" s="11" customFormat="1" ht="21.9" customHeight="1" x14ac:dyDescent="0.25">
      <c r="A158" s="11">
        <f t="shared" si="2"/>
        <v>11321</v>
      </c>
      <c r="B158" s="22"/>
      <c r="C158" s="16" t="s">
        <v>968</v>
      </c>
      <c r="D158" s="14" t="s">
        <v>3078</v>
      </c>
      <c r="E158" s="25" t="s">
        <v>52</v>
      </c>
    </row>
    <row r="159" spans="1:5" s="11" customFormat="1" ht="21.9" customHeight="1" x14ac:dyDescent="0.25">
      <c r="A159" s="11">
        <f t="shared" si="2"/>
        <v>11321</v>
      </c>
      <c r="B159" s="20"/>
      <c r="C159" s="16" t="s">
        <v>970</v>
      </c>
      <c r="D159" s="14" t="s">
        <v>3079</v>
      </c>
      <c r="E159" s="25" t="s">
        <v>52</v>
      </c>
    </row>
    <row r="160" spans="1:5" s="11" customFormat="1" ht="21.9" customHeight="1" thickBot="1" x14ac:dyDescent="0.3">
      <c r="A160" s="11">
        <f t="shared" si="2"/>
        <v>11321</v>
      </c>
      <c r="E160" s="12"/>
    </row>
    <row r="161" spans="1:5" s="11" customFormat="1" ht="21.9" customHeight="1" thickBot="1" x14ac:dyDescent="0.3">
      <c r="A161" s="11">
        <f t="shared" si="2"/>
        <v>11322</v>
      </c>
      <c r="B161" s="82">
        <f>+A161</f>
        <v>11322</v>
      </c>
      <c r="C161" s="118" t="s">
        <v>3080</v>
      </c>
      <c r="D161" s="118"/>
      <c r="E161" s="119"/>
    </row>
    <row r="162" spans="1:5" s="11" customFormat="1" ht="21.9" customHeight="1" x14ac:dyDescent="0.25">
      <c r="A162" s="11">
        <f t="shared" si="2"/>
        <v>11322</v>
      </c>
      <c r="B162" s="21"/>
      <c r="C162" s="15" t="s">
        <v>404</v>
      </c>
      <c r="D162" s="27" t="s">
        <v>3081</v>
      </c>
      <c r="E162" s="26" t="s">
        <v>191</v>
      </c>
    </row>
    <row r="163" spans="1:5" s="11" customFormat="1" ht="21.9" customHeight="1" x14ac:dyDescent="0.25">
      <c r="A163" s="11">
        <f t="shared" si="2"/>
        <v>11322</v>
      </c>
      <c r="B163" s="22"/>
      <c r="C163" s="16" t="s">
        <v>406</v>
      </c>
      <c r="D163" s="14" t="s">
        <v>3082</v>
      </c>
      <c r="E163" s="25" t="s">
        <v>191</v>
      </c>
    </row>
    <row r="164" spans="1:5" s="11" customFormat="1" ht="21.9" customHeight="1" x14ac:dyDescent="0.25">
      <c r="A164" s="11">
        <f t="shared" si="2"/>
        <v>11322</v>
      </c>
      <c r="B164" s="22"/>
      <c r="C164" s="16" t="s">
        <v>408</v>
      </c>
      <c r="D164" s="14" t="s">
        <v>3083</v>
      </c>
      <c r="E164" s="25" t="s">
        <v>52</v>
      </c>
    </row>
    <row r="165" spans="1:5" s="11" customFormat="1" ht="21.9" customHeight="1" x14ac:dyDescent="0.25">
      <c r="A165" s="11">
        <f t="shared" si="2"/>
        <v>11322</v>
      </c>
      <c r="B165" s="22"/>
      <c r="C165" s="16" t="s">
        <v>968</v>
      </c>
      <c r="D165" s="14" t="s">
        <v>3084</v>
      </c>
      <c r="E165" s="25" t="s">
        <v>52</v>
      </c>
    </row>
    <row r="166" spans="1:5" s="11" customFormat="1" ht="21.9" customHeight="1" x14ac:dyDescent="0.25">
      <c r="A166" s="11">
        <f t="shared" si="2"/>
        <v>11322</v>
      </c>
      <c r="B166" s="20"/>
      <c r="C166" s="16" t="s">
        <v>970</v>
      </c>
      <c r="D166" s="14" t="s">
        <v>3085</v>
      </c>
      <c r="E166" s="25" t="s">
        <v>52</v>
      </c>
    </row>
    <row r="167" spans="1:5" s="11" customFormat="1" ht="21.9" customHeight="1" thickBot="1" x14ac:dyDescent="0.3">
      <c r="A167" s="11">
        <f t="shared" si="2"/>
        <v>11322</v>
      </c>
      <c r="E167" s="12"/>
    </row>
    <row r="168" spans="1:5" s="11" customFormat="1" ht="21.9" customHeight="1" thickBot="1" x14ac:dyDescent="0.3">
      <c r="A168" s="11">
        <f t="shared" si="2"/>
        <v>11323</v>
      </c>
      <c r="B168" s="82">
        <f>+A168</f>
        <v>11323</v>
      </c>
      <c r="C168" s="118" t="s">
        <v>4822</v>
      </c>
      <c r="D168" s="118"/>
      <c r="E168" s="119"/>
    </row>
    <row r="169" spans="1:5" s="11" customFormat="1" ht="21.9" customHeight="1" x14ac:dyDescent="0.25">
      <c r="A169" s="11">
        <f t="shared" si="2"/>
        <v>11323</v>
      </c>
      <c r="B169" s="21"/>
      <c r="C169" s="15" t="s">
        <v>404</v>
      </c>
      <c r="D169" s="27" t="s">
        <v>572</v>
      </c>
      <c r="E169" s="26" t="s">
        <v>191</v>
      </c>
    </row>
    <row r="170" spans="1:5" s="11" customFormat="1" ht="21.9" customHeight="1" x14ac:dyDescent="0.25">
      <c r="A170" s="11">
        <f t="shared" si="2"/>
        <v>11323</v>
      </c>
      <c r="B170" s="22"/>
      <c r="C170" s="16" t="s">
        <v>406</v>
      </c>
      <c r="D170" s="14" t="s">
        <v>3086</v>
      </c>
      <c r="E170" s="25" t="s">
        <v>191</v>
      </c>
    </row>
    <row r="171" spans="1:5" s="11" customFormat="1" ht="21.9" customHeight="1" x14ac:dyDescent="0.25">
      <c r="A171" s="11">
        <f t="shared" si="2"/>
        <v>11323</v>
      </c>
      <c r="B171" s="22"/>
      <c r="C171" s="16" t="s">
        <v>408</v>
      </c>
      <c r="D171" s="14" t="s">
        <v>3087</v>
      </c>
      <c r="E171" s="25" t="s">
        <v>52</v>
      </c>
    </row>
    <row r="172" spans="1:5" s="11" customFormat="1" ht="21.9" customHeight="1" x14ac:dyDescent="0.25">
      <c r="A172" s="11">
        <f t="shared" si="2"/>
        <v>11323</v>
      </c>
      <c r="B172" s="22"/>
      <c r="C172" s="16" t="s">
        <v>968</v>
      </c>
      <c r="D172" s="14" t="s">
        <v>3084</v>
      </c>
      <c r="E172" s="25" t="s">
        <v>52</v>
      </c>
    </row>
    <row r="173" spans="1:5" s="11" customFormat="1" ht="21.9" customHeight="1" x14ac:dyDescent="0.25">
      <c r="A173" s="11">
        <f t="shared" si="2"/>
        <v>11323</v>
      </c>
      <c r="B173" s="20"/>
      <c r="C173" s="16" t="s">
        <v>970</v>
      </c>
      <c r="D173" s="14" t="s">
        <v>591</v>
      </c>
      <c r="E173" s="25" t="s">
        <v>52</v>
      </c>
    </row>
    <row r="174" spans="1:5" s="11" customFormat="1" ht="21.9" customHeight="1" thickBot="1" x14ac:dyDescent="0.3">
      <c r="A174" s="11">
        <f t="shared" si="2"/>
        <v>11323</v>
      </c>
      <c r="E174" s="12"/>
    </row>
    <row r="175" spans="1:5" s="11" customFormat="1" ht="21.9" customHeight="1" thickBot="1" x14ac:dyDescent="0.3">
      <c r="A175" s="11">
        <f t="shared" si="2"/>
        <v>11324</v>
      </c>
      <c r="B175" s="82">
        <f>+A175</f>
        <v>11324</v>
      </c>
      <c r="C175" s="118" t="s">
        <v>4823</v>
      </c>
      <c r="D175" s="118"/>
      <c r="E175" s="119"/>
    </row>
    <row r="176" spans="1:5" s="11" customFormat="1" ht="21.9" customHeight="1" x14ac:dyDescent="0.25">
      <c r="A176" s="11">
        <f t="shared" si="2"/>
        <v>11324</v>
      </c>
      <c r="B176" s="21"/>
      <c r="C176" s="15" t="s">
        <v>404</v>
      </c>
      <c r="D176" s="27" t="s">
        <v>3088</v>
      </c>
      <c r="E176" s="26" t="s">
        <v>191</v>
      </c>
    </row>
    <row r="177" spans="1:5" s="11" customFormat="1" ht="21.9" customHeight="1" x14ac:dyDescent="0.25">
      <c r="A177" s="11">
        <f t="shared" si="2"/>
        <v>11324</v>
      </c>
      <c r="B177" s="22"/>
      <c r="C177" s="16" t="s">
        <v>406</v>
      </c>
      <c r="D177" s="14" t="s">
        <v>3089</v>
      </c>
      <c r="E177" s="25" t="s">
        <v>191</v>
      </c>
    </row>
    <row r="178" spans="1:5" s="11" customFormat="1" ht="21.9" customHeight="1" x14ac:dyDescent="0.25">
      <c r="A178" s="11">
        <f t="shared" si="2"/>
        <v>11324</v>
      </c>
      <c r="B178" s="22"/>
      <c r="C178" s="16" t="s">
        <v>408</v>
      </c>
      <c r="D178" s="14" t="s">
        <v>3090</v>
      </c>
      <c r="E178" s="25" t="s">
        <v>52</v>
      </c>
    </row>
    <row r="179" spans="1:5" s="11" customFormat="1" ht="21.9" customHeight="1" x14ac:dyDescent="0.25">
      <c r="A179" s="11">
        <f t="shared" si="2"/>
        <v>11324</v>
      </c>
      <c r="B179" s="22"/>
      <c r="C179" s="16" t="s">
        <v>968</v>
      </c>
      <c r="D179" s="14" t="s">
        <v>3091</v>
      </c>
      <c r="E179" s="25" t="s">
        <v>52</v>
      </c>
    </row>
    <row r="180" spans="1:5" s="11" customFormat="1" ht="21.9" customHeight="1" x14ac:dyDescent="0.25">
      <c r="A180" s="11">
        <f t="shared" si="2"/>
        <v>11324</v>
      </c>
      <c r="B180" s="20"/>
      <c r="C180" s="16" t="s">
        <v>970</v>
      </c>
      <c r="D180" s="14" t="s">
        <v>3092</v>
      </c>
      <c r="E180" s="25" t="s">
        <v>52</v>
      </c>
    </row>
    <row r="181" spans="1:5" s="11" customFormat="1" ht="21.9" customHeight="1" thickBot="1" x14ac:dyDescent="0.3">
      <c r="A181" s="11">
        <f t="shared" si="2"/>
        <v>11324</v>
      </c>
      <c r="E181" s="12"/>
    </row>
    <row r="182" spans="1:5" s="11" customFormat="1" ht="21.9" customHeight="1" thickBot="1" x14ac:dyDescent="0.3">
      <c r="A182" s="11">
        <f t="shared" si="2"/>
        <v>11325</v>
      </c>
      <c r="B182" s="82">
        <f>+A182</f>
        <v>11325</v>
      </c>
      <c r="C182" s="118" t="s">
        <v>3093</v>
      </c>
      <c r="D182" s="118"/>
      <c r="E182" s="119"/>
    </row>
    <row r="183" spans="1:5" s="11" customFormat="1" ht="21.9" customHeight="1" x14ac:dyDescent="0.25">
      <c r="A183" s="11">
        <f t="shared" si="2"/>
        <v>11325</v>
      </c>
      <c r="B183" s="21"/>
      <c r="C183" s="15" t="s">
        <v>404</v>
      </c>
      <c r="D183" s="27" t="s">
        <v>3094</v>
      </c>
      <c r="E183" s="26" t="s">
        <v>191</v>
      </c>
    </row>
    <row r="184" spans="1:5" s="11" customFormat="1" ht="21.9" customHeight="1" x14ac:dyDescent="0.25">
      <c r="A184" s="11">
        <f t="shared" si="2"/>
        <v>11325</v>
      </c>
      <c r="B184" s="22"/>
      <c r="C184" s="16" t="s">
        <v>406</v>
      </c>
      <c r="D184" s="14" t="s">
        <v>3095</v>
      </c>
      <c r="E184" s="25" t="s">
        <v>52</v>
      </c>
    </row>
    <row r="185" spans="1:5" s="11" customFormat="1" ht="21.9" customHeight="1" x14ac:dyDescent="0.25">
      <c r="A185" s="11">
        <f t="shared" si="2"/>
        <v>11325</v>
      </c>
      <c r="B185" s="22"/>
      <c r="C185" s="16" t="s">
        <v>408</v>
      </c>
      <c r="D185" s="14" t="s">
        <v>3096</v>
      </c>
      <c r="E185" s="25" t="s">
        <v>52</v>
      </c>
    </row>
    <row r="186" spans="1:5" s="11" customFormat="1" ht="21.9" customHeight="1" x14ac:dyDescent="0.25">
      <c r="A186" s="11">
        <f t="shared" si="2"/>
        <v>11325</v>
      </c>
      <c r="B186" s="20"/>
      <c r="C186" s="16" t="s">
        <v>968</v>
      </c>
      <c r="D186" s="14" t="s">
        <v>3097</v>
      </c>
      <c r="E186" s="25" t="s">
        <v>52</v>
      </c>
    </row>
    <row r="187" spans="1:5" s="11" customFormat="1" ht="21.9" customHeight="1" thickBot="1" x14ac:dyDescent="0.3">
      <c r="A187" s="11">
        <f t="shared" si="2"/>
        <v>11325</v>
      </c>
      <c r="E187" s="12"/>
    </row>
    <row r="188" spans="1:5" s="11" customFormat="1" ht="21.9" customHeight="1" thickBot="1" x14ac:dyDescent="0.3">
      <c r="A188" s="11">
        <f t="shared" si="2"/>
        <v>11326</v>
      </c>
      <c r="B188" s="82">
        <f>+A188</f>
        <v>11326</v>
      </c>
      <c r="C188" s="118" t="s">
        <v>3098</v>
      </c>
      <c r="D188" s="118"/>
      <c r="E188" s="119"/>
    </row>
    <row r="189" spans="1:5" s="11" customFormat="1" ht="21.9" customHeight="1" x14ac:dyDescent="0.25">
      <c r="A189" s="11">
        <f t="shared" si="2"/>
        <v>11326</v>
      </c>
      <c r="B189" s="21"/>
      <c r="C189" s="15" t="s">
        <v>404</v>
      </c>
      <c r="D189" s="27" t="s">
        <v>3099</v>
      </c>
      <c r="E189" s="26" t="s">
        <v>191</v>
      </c>
    </row>
    <row r="190" spans="1:5" s="11" customFormat="1" ht="21.9" customHeight="1" x14ac:dyDescent="0.25">
      <c r="A190" s="11">
        <f t="shared" si="2"/>
        <v>11326</v>
      </c>
      <c r="B190" s="22"/>
      <c r="C190" s="16" t="s">
        <v>406</v>
      </c>
      <c r="D190" s="14" t="s">
        <v>3100</v>
      </c>
      <c r="E190" s="25" t="s">
        <v>52</v>
      </c>
    </row>
    <row r="191" spans="1:5" s="11" customFormat="1" ht="21.9" customHeight="1" x14ac:dyDescent="0.25">
      <c r="A191" s="11">
        <f t="shared" si="2"/>
        <v>11326</v>
      </c>
      <c r="B191" s="22"/>
      <c r="C191" s="16" t="s">
        <v>408</v>
      </c>
      <c r="D191" s="14" t="s">
        <v>3101</v>
      </c>
      <c r="E191" s="25" t="s">
        <v>52</v>
      </c>
    </row>
    <row r="192" spans="1:5" s="11" customFormat="1" ht="21.9" customHeight="1" x14ac:dyDescent="0.25">
      <c r="A192" s="11">
        <f t="shared" si="2"/>
        <v>11326</v>
      </c>
      <c r="B192" s="20"/>
      <c r="C192" s="16" t="s">
        <v>968</v>
      </c>
      <c r="D192" s="14" t="s">
        <v>3102</v>
      </c>
      <c r="E192" s="25" t="s">
        <v>52</v>
      </c>
    </row>
    <row r="193" spans="1:5" s="11" customFormat="1" ht="21.9" customHeight="1" thickBot="1" x14ac:dyDescent="0.3">
      <c r="A193" s="11">
        <f t="shared" si="2"/>
        <v>11326</v>
      </c>
      <c r="E193" s="12"/>
    </row>
    <row r="194" spans="1:5" s="11" customFormat="1" ht="21.9" customHeight="1" thickBot="1" x14ac:dyDescent="0.3">
      <c r="A194" s="11">
        <f t="shared" si="2"/>
        <v>11327</v>
      </c>
      <c r="B194" s="82">
        <f>+A194</f>
        <v>11327</v>
      </c>
      <c r="C194" s="118" t="s">
        <v>3103</v>
      </c>
      <c r="D194" s="118"/>
      <c r="E194" s="119"/>
    </row>
    <row r="195" spans="1:5" s="11" customFormat="1" ht="21.9" customHeight="1" x14ac:dyDescent="0.25">
      <c r="A195" s="11">
        <f t="shared" si="2"/>
        <v>11327</v>
      </c>
      <c r="B195" s="21"/>
      <c r="C195" s="15" t="s">
        <v>404</v>
      </c>
      <c r="D195" s="27" t="s">
        <v>3104</v>
      </c>
      <c r="E195" s="26" t="s">
        <v>191</v>
      </c>
    </row>
    <row r="196" spans="1:5" s="11" customFormat="1" ht="21.9" customHeight="1" x14ac:dyDescent="0.25">
      <c r="A196" s="11">
        <f t="shared" si="2"/>
        <v>11327</v>
      </c>
      <c r="B196" s="22"/>
      <c r="C196" s="16" t="s">
        <v>406</v>
      </c>
      <c r="D196" s="14" t="s">
        <v>3105</v>
      </c>
      <c r="E196" s="25" t="s">
        <v>52</v>
      </c>
    </row>
    <row r="197" spans="1:5" s="11" customFormat="1" ht="21.9" customHeight="1" x14ac:dyDescent="0.25">
      <c r="A197" s="11">
        <f t="shared" si="2"/>
        <v>11327</v>
      </c>
      <c r="B197" s="22"/>
      <c r="C197" s="16" t="s">
        <v>408</v>
      </c>
      <c r="D197" s="14" t="s">
        <v>3106</v>
      </c>
      <c r="E197" s="25" t="s">
        <v>52</v>
      </c>
    </row>
    <row r="198" spans="1:5" s="11" customFormat="1" ht="21.9" customHeight="1" x14ac:dyDescent="0.25">
      <c r="A198" s="11">
        <f t="shared" si="2"/>
        <v>11327</v>
      </c>
      <c r="B198" s="20"/>
      <c r="C198" s="16" t="s">
        <v>968</v>
      </c>
      <c r="D198" s="14" t="s">
        <v>3107</v>
      </c>
      <c r="E198" s="25" t="s">
        <v>52</v>
      </c>
    </row>
    <row r="199" spans="1:5" s="11" customFormat="1" ht="21.9" customHeight="1" thickBot="1" x14ac:dyDescent="0.3">
      <c r="A199" s="11">
        <f t="shared" si="2"/>
        <v>11327</v>
      </c>
      <c r="E199" s="12"/>
    </row>
    <row r="200" spans="1:5" s="11" customFormat="1" ht="21.9" customHeight="1" thickBot="1" x14ac:dyDescent="0.3">
      <c r="A200" s="11">
        <f t="shared" si="2"/>
        <v>11328</v>
      </c>
      <c r="B200" s="82">
        <f>+A200</f>
        <v>11328</v>
      </c>
      <c r="C200" s="118" t="s">
        <v>3108</v>
      </c>
      <c r="D200" s="118"/>
      <c r="E200" s="119"/>
    </row>
    <row r="201" spans="1:5" s="11" customFormat="1" ht="21.9" customHeight="1" x14ac:dyDescent="0.25">
      <c r="A201" s="11">
        <f t="shared" si="2"/>
        <v>11328</v>
      </c>
      <c r="B201" s="21"/>
      <c r="C201" s="15" t="s">
        <v>404</v>
      </c>
      <c r="D201" s="27" t="s">
        <v>3109</v>
      </c>
      <c r="E201" s="26" t="s">
        <v>191</v>
      </c>
    </row>
    <row r="202" spans="1:5" s="11" customFormat="1" ht="21.9" customHeight="1" x14ac:dyDescent="0.25">
      <c r="A202" s="11">
        <f t="shared" si="2"/>
        <v>11328</v>
      </c>
      <c r="B202" s="22"/>
      <c r="C202" s="16" t="s">
        <v>406</v>
      </c>
      <c r="D202" s="14" t="s">
        <v>3110</v>
      </c>
      <c r="E202" s="25" t="s">
        <v>52</v>
      </c>
    </row>
    <row r="203" spans="1:5" s="11" customFormat="1" ht="21.9" customHeight="1" x14ac:dyDescent="0.25">
      <c r="A203" s="11">
        <f t="shared" si="2"/>
        <v>11328</v>
      </c>
      <c r="B203" s="22"/>
      <c r="C203" s="16" t="s">
        <v>408</v>
      </c>
      <c r="D203" s="14" t="s">
        <v>3111</v>
      </c>
      <c r="E203" s="25" t="s">
        <v>52</v>
      </c>
    </row>
    <row r="204" spans="1:5" s="11" customFormat="1" ht="21.9" customHeight="1" x14ac:dyDescent="0.25">
      <c r="A204" s="11">
        <f t="shared" ref="A204:A267" si="3">+IF(AND(OR(E205="V",E205="F"),AND(E204&lt;&gt;"V",E204&lt;&gt;"F")),+A203+1,A203)</f>
        <v>11328</v>
      </c>
      <c r="B204" s="20"/>
      <c r="C204" s="16" t="s">
        <v>968</v>
      </c>
      <c r="D204" s="14" t="s">
        <v>3112</v>
      </c>
      <c r="E204" s="25" t="s">
        <v>52</v>
      </c>
    </row>
    <row r="205" spans="1:5" s="11" customFormat="1" ht="21.9" customHeight="1" thickBot="1" x14ac:dyDescent="0.3">
      <c r="A205" s="11">
        <f t="shared" si="3"/>
        <v>11328</v>
      </c>
      <c r="E205" s="12"/>
    </row>
    <row r="206" spans="1:5" s="11" customFormat="1" ht="21.9" customHeight="1" thickBot="1" x14ac:dyDescent="0.3">
      <c r="A206" s="11">
        <f t="shared" si="3"/>
        <v>11329</v>
      </c>
      <c r="B206" s="82">
        <f>+A206</f>
        <v>11329</v>
      </c>
      <c r="C206" s="118" t="s">
        <v>4331</v>
      </c>
      <c r="D206" s="118"/>
      <c r="E206" s="119"/>
    </row>
    <row r="207" spans="1:5" s="11" customFormat="1" ht="21.9" customHeight="1" x14ac:dyDescent="0.25">
      <c r="A207" s="11">
        <f t="shared" si="3"/>
        <v>11329</v>
      </c>
      <c r="B207" s="21"/>
      <c r="C207" s="15" t="s">
        <v>404</v>
      </c>
      <c r="D207" s="27" t="s">
        <v>4332</v>
      </c>
      <c r="E207" s="26" t="s">
        <v>191</v>
      </c>
    </row>
    <row r="208" spans="1:5" s="11" customFormat="1" ht="21.9" customHeight="1" x14ac:dyDescent="0.25">
      <c r="A208" s="11">
        <f t="shared" si="3"/>
        <v>11329</v>
      </c>
      <c r="B208" s="22"/>
      <c r="C208" s="16" t="s">
        <v>406</v>
      </c>
      <c r="D208" s="14" t="s">
        <v>3113</v>
      </c>
      <c r="E208" s="25" t="s">
        <v>191</v>
      </c>
    </row>
    <row r="209" spans="1:5" s="11" customFormat="1" ht="21.9" customHeight="1" x14ac:dyDescent="0.25">
      <c r="A209" s="11">
        <f t="shared" si="3"/>
        <v>11329</v>
      </c>
      <c r="B209" s="22"/>
      <c r="C209" s="16" t="s">
        <v>408</v>
      </c>
      <c r="D209" s="14" t="s">
        <v>4333</v>
      </c>
      <c r="E209" s="25" t="s">
        <v>52</v>
      </c>
    </row>
    <row r="210" spans="1:5" s="11" customFormat="1" ht="21.9" customHeight="1" x14ac:dyDescent="0.25">
      <c r="A210" s="11">
        <f t="shared" si="3"/>
        <v>11329</v>
      </c>
      <c r="B210" s="22"/>
      <c r="C210" s="16" t="s">
        <v>968</v>
      </c>
      <c r="D210" s="14" t="s">
        <v>3114</v>
      </c>
      <c r="E210" s="25" t="s">
        <v>52</v>
      </c>
    </row>
    <row r="211" spans="1:5" s="11" customFormat="1" ht="21.9" customHeight="1" x14ac:dyDescent="0.25">
      <c r="A211" s="11">
        <f t="shared" si="3"/>
        <v>11329</v>
      </c>
      <c r="B211" s="20"/>
      <c r="C211" s="16" t="s">
        <v>970</v>
      </c>
      <c r="D211" s="14" t="s">
        <v>3115</v>
      </c>
      <c r="E211" s="25" t="s">
        <v>52</v>
      </c>
    </row>
    <row r="212" spans="1:5" s="11" customFormat="1" ht="21.9" customHeight="1" thickBot="1" x14ac:dyDescent="0.3">
      <c r="A212" s="11">
        <f t="shared" si="3"/>
        <v>11329</v>
      </c>
      <c r="E212" s="12"/>
    </row>
    <row r="213" spans="1:5" s="11" customFormat="1" ht="21.9" customHeight="1" thickBot="1" x14ac:dyDescent="0.3">
      <c r="A213" s="11">
        <f t="shared" si="3"/>
        <v>11330</v>
      </c>
      <c r="B213" s="82">
        <f>+A213</f>
        <v>11330</v>
      </c>
      <c r="C213" s="118" t="s">
        <v>4334</v>
      </c>
      <c r="D213" s="118"/>
      <c r="E213" s="119"/>
    </row>
    <row r="214" spans="1:5" s="11" customFormat="1" ht="21.9" customHeight="1" x14ac:dyDescent="0.25">
      <c r="A214" s="11">
        <f t="shared" si="3"/>
        <v>11330</v>
      </c>
      <c r="B214" s="21"/>
      <c r="C214" s="15" t="s">
        <v>404</v>
      </c>
      <c r="D214" s="27" t="s">
        <v>3116</v>
      </c>
      <c r="E214" s="26" t="s">
        <v>191</v>
      </c>
    </row>
    <row r="215" spans="1:5" s="11" customFormat="1" ht="21.9" customHeight="1" x14ac:dyDescent="0.25">
      <c r="A215" s="11">
        <f t="shared" si="3"/>
        <v>11330</v>
      </c>
      <c r="B215" s="22"/>
      <c r="C215" s="16" t="s">
        <v>406</v>
      </c>
      <c r="D215" s="14" t="s">
        <v>4335</v>
      </c>
      <c r="E215" s="25" t="s">
        <v>191</v>
      </c>
    </row>
    <row r="216" spans="1:5" s="11" customFormat="1" ht="21.9" customHeight="1" x14ac:dyDescent="0.25">
      <c r="A216" s="11">
        <f t="shared" si="3"/>
        <v>11330</v>
      </c>
      <c r="B216" s="22"/>
      <c r="C216" s="16" t="s">
        <v>408</v>
      </c>
      <c r="D216" s="14" t="s">
        <v>3117</v>
      </c>
      <c r="E216" s="25" t="s">
        <v>52</v>
      </c>
    </row>
    <row r="217" spans="1:5" s="11" customFormat="1" ht="21.9" customHeight="1" x14ac:dyDescent="0.25">
      <c r="A217" s="11">
        <f t="shared" si="3"/>
        <v>11330</v>
      </c>
      <c r="B217" s="22"/>
      <c r="C217" s="16" t="s">
        <v>968</v>
      </c>
      <c r="D217" s="14" t="s">
        <v>4336</v>
      </c>
      <c r="E217" s="25" t="s">
        <v>52</v>
      </c>
    </row>
    <row r="218" spans="1:5" s="11" customFormat="1" ht="21.9" customHeight="1" x14ac:dyDescent="0.25">
      <c r="A218" s="11">
        <f t="shared" si="3"/>
        <v>11330</v>
      </c>
      <c r="B218" s="22"/>
      <c r="C218" s="16" t="s">
        <v>970</v>
      </c>
      <c r="D218" s="14" t="s">
        <v>4337</v>
      </c>
      <c r="E218" s="25" t="s">
        <v>52</v>
      </c>
    </row>
    <row r="219" spans="1:5" s="11" customFormat="1" ht="21.9" customHeight="1" x14ac:dyDescent="0.25">
      <c r="A219" s="11">
        <f t="shared" si="3"/>
        <v>11330</v>
      </c>
      <c r="B219" s="20"/>
      <c r="C219" s="16" t="s">
        <v>972</v>
      </c>
      <c r="D219" s="14" t="s">
        <v>4338</v>
      </c>
      <c r="E219" s="25" t="s">
        <v>52</v>
      </c>
    </row>
    <row r="220" spans="1:5" s="11" customFormat="1" ht="21.9" customHeight="1" thickBot="1" x14ac:dyDescent="0.3">
      <c r="A220" s="11">
        <f t="shared" si="3"/>
        <v>11330</v>
      </c>
      <c r="E220" s="12"/>
    </row>
    <row r="221" spans="1:5" s="11" customFormat="1" ht="21.9" customHeight="1" thickBot="1" x14ac:dyDescent="0.3">
      <c r="A221" s="11">
        <f t="shared" si="3"/>
        <v>11331</v>
      </c>
      <c r="B221" s="13">
        <f>+A221</f>
        <v>11331</v>
      </c>
      <c r="C221" s="118" t="s">
        <v>5085</v>
      </c>
      <c r="D221" s="118"/>
      <c r="E221" s="119"/>
    </row>
    <row r="222" spans="1:5" s="11" customFormat="1" ht="21.9" customHeight="1" x14ac:dyDescent="0.25">
      <c r="A222" s="11">
        <f t="shared" si="3"/>
        <v>11331</v>
      </c>
      <c r="B222" s="21"/>
      <c r="C222" s="15" t="s">
        <v>404</v>
      </c>
      <c r="D222" s="27" t="s">
        <v>3118</v>
      </c>
      <c r="E222" s="26" t="s">
        <v>191</v>
      </c>
    </row>
    <row r="223" spans="1:5" s="11" customFormat="1" ht="21.9" customHeight="1" x14ac:dyDescent="0.25">
      <c r="A223" s="11">
        <f t="shared" si="3"/>
        <v>11331</v>
      </c>
      <c r="B223" s="22"/>
      <c r="C223" s="16" t="s">
        <v>406</v>
      </c>
      <c r="D223" s="14" t="s">
        <v>3119</v>
      </c>
      <c r="E223" s="25" t="s">
        <v>191</v>
      </c>
    </row>
    <row r="224" spans="1:5" s="11" customFormat="1" ht="21.9" customHeight="1" x14ac:dyDescent="0.25">
      <c r="A224" s="11">
        <f t="shared" si="3"/>
        <v>11331</v>
      </c>
      <c r="B224" s="22"/>
      <c r="C224" s="16" t="s">
        <v>408</v>
      </c>
      <c r="D224" s="14" t="s">
        <v>3120</v>
      </c>
      <c r="E224" s="25" t="s">
        <v>52</v>
      </c>
    </row>
    <row r="225" spans="1:5" s="11" customFormat="1" ht="21.9" customHeight="1" x14ac:dyDescent="0.25">
      <c r="A225" s="11">
        <f t="shared" si="3"/>
        <v>11331</v>
      </c>
      <c r="B225" s="22"/>
      <c r="C225" s="16" t="s">
        <v>968</v>
      </c>
      <c r="D225" s="14" t="s">
        <v>4339</v>
      </c>
      <c r="E225" s="25" t="s">
        <v>52</v>
      </c>
    </row>
    <row r="226" spans="1:5" s="11" customFormat="1" ht="21.9" customHeight="1" x14ac:dyDescent="0.25">
      <c r="A226" s="11">
        <f t="shared" si="3"/>
        <v>11331</v>
      </c>
      <c r="B226" s="20"/>
      <c r="C226" s="16" t="s">
        <v>970</v>
      </c>
      <c r="D226" s="14" t="s">
        <v>3121</v>
      </c>
      <c r="E226" s="25" t="s">
        <v>52</v>
      </c>
    </row>
    <row r="227" spans="1:5" s="11" customFormat="1" ht="21.9" customHeight="1" thickBot="1" x14ac:dyDescent="0.3">
      <c r="A227" s="11">
        <f t="shared" si="3"/>
        <v>11331</v>
      </c>
      <c r="E227" s="12"/>
    </row>
    <row r="228" spans="1:5" s="11" customFormat="1" ht="21.9" customHeight="1" thickBot="1" x14ac:dyDescent="0.3">
      <c r="A228" s="11">
        <f t="shared" si="3"/>
        <v>11332</v>
      </c>
      <c r="B228" s="82">
        <f>+A228</f>
        <v>11332</v>
      </c>
      <c r="C228" s="118" t="s">
        <v>5086</v>
      </c>
      <c r="D228" s="118"/>
      <c r="E228" s="119"/>
    </row>
    <row r="229" spans="1:5" s="11" customFormat="1" ht="21.9" customHeight="1" x14ac:dyDescent="0.25">
      <c r="A229" s="11">
        <f t="shared" si="3"/>
        <v>11332</v>
      </c>
      <c r="B229" s="21"/>
      <c r="C229" s="15" t="s">
        <v>404</v>
      </c>
      <c r="D229" s="27" t="s">
        <v>3122</v>
      </c>
      <c r="E229" s="26" t="s">
        <v>191</v>
      </c>
    </row>
    <row r="230" spans="1:5" s="11" customFormat="1" ht="21.9" customHeight="1" x14ac:dyDescent="0.25">
      <c r="A230" s="11">
        <f t="shared" si="3"/>
        <v>11332</v>
      </c>
      <c r="B230" s="22"/>
      <c r="C230" s="16" t="s">
        <v>406</v>
      </c>
      <c r="D230" s="14" t="s">
        <v>3123</v>
      </c>
      <c r="E230" s="25" t="s">
        <v>191</v>
      </c>
    </row>
    <row r="231" spans="1:5" s="11" customFormat="1" ht="21.9" customHeight="1" x14ac:dyDescent="0.25">
      <c r="A231" s="11">
        <f t="shared" si="3"/>
        <v>11332</v>
      </c>
      <c r="B231" s="22"/>
      <c r="C231" s="16" t="s">
        <v>408</v>
      </c>
      <c r="D231" s="14" t="s">
        <v>3124</v>
      </c>
      <c r="E231" s="25" t="s">
        <v>52</v>
      </c>
    </row>
    <row r="232" spans="1:5" s="11" customFormat="1" ht="21.9" customHeight="1" x14ac:dyDescent="0.25">
      <c r="A232" s="11">
        <f t="shared" si="3"/>
        <v>11332</v>
      </c>
      <c r="B232" s="22"/>
      <c r="C232" s="16" t="s">
        <v>968</v>
      </c>
      <c r="D232" s="14" t="s">
        <v>4340</v>
      </c>
      <c r="E232" s="25" t="s">
        <v>52</v>
      </c>
    </row>
    <row r="233" spans="1:5" s="11" customFormat="1" ht="21.9" customHeight="1" x14ac:dyDescent="0.25">
      <c r="A233" s="11">
        <f t="shared" si="3"/>
        <v>11332</v>
      </c>
      <c r="B233" s="20"/>
      <c r="C233" s="16" t="s">
        <v>970</v>
      </c>
      <c r="D233" s="14" t="s">
        <v>3125</v>
      </c>
      <c r="E233" s="25" t="s">
        <v>52</v>
      </c>
    </row>
    <row r="234" spans="1:5" s="11" customFormat="1" ht="21.9" customHeight="1" thickBot="1" x14ac:dyDescent="0.3">
      <c r="A234" s="11">
        <f t="shared" si="3"/>
        <v>11332</v>
      </c>
      <c r="E234" s="12"/>
    </row>
    <row r="235" spans="1:5" s="11" customFormat="1" ht="21.9" customHeight="1" thickBot="1" x14ac:dyDescent="0.3">
      <c r="A235" s="11">
        <f t="shared" si="3"/>
        <v>11333</v>
      </c>
      <c r="B235" s="82">
        <f>+A235</f>
        <v>11333</v>
      </c>
      <c r="C235" s="118" t="s">
        <v>5087</v>
      </c>
      <c r="D235" s="118"/>
      <c r="E235" s="119"/>
    </row>
    <row r="236" spans="1:5" s="11" customFormat="1" ht="21.9" customHeight="1" x14ac:dyDescent="0.25">
      <c r="A236" s="11">
        <f t="shared" si="3"/>
        <v>11333</v>
      </c>
      <c r="B236" s="21"/>
      <c r="C236" s="15" t="s">
        <v>404</v>
      </c>
      <c r="D236" s="27" t="s">
        <v>3126</v>
      </c>
      <c r="E236" s="26" t="s">
        <v>191</v>
      </c>
    </row>
    <row r="237" spans="1:5" s="11" customFormat="1" ht="21.9" customHeight="1" x14ac:dyDescent="0.25">
      <c r="A237" s="11">
        <f t="shared" si="3"/>
        <v>11333</v>
      </c>
      <c r="B237" s="22"/>
      <c r="C237" s="16" t="s">
        <v>406</v>
      </c>
      <c r="D237" s="14" t="s">
        <v>5088</v>
      </c>
      <c r="E237" s="25" t="s">
        <v>52</v>
      </c>
    </row>
    <row r="238" spans="1:5" s="11" customFormat="1" ht="21.9" customHeight="1" x14ac:dyDescent="0.25">
      <c r="A238" s="11">
        <f t="shared" si="3"/>
        <v>11333</v>
      </c>
      <c r="B238" s="22"/>
      <c r="C238" s="16" t="s">
        <v>408</v>
      </c>
      <c r="D238" s="14" t="s">
        <v>3127</v>
      </c>
      <c r="E238" s="25" t="s">
        <v>52</v>
      </c>
    </row>
    <row r="239" spans="1:5" s="11" customFormat="1" ht="21.9" customHeight="1" x14ac:dyDescent="0.25">
      <c r="A239" s="11">
        <f t="shared" si="3"/>
        <v>11333</v>
      </c>
      <c r="B239" s="22"/>
      <c r="C239" s="16" t="s">
        <v>968</v>
      </c>
      <c r="D239" s="14" t="s">
        <v>3128</v>
      </c>
      <c r="E239" s="25" t="s">
        <v>52</v>
      </c>
    </row>
    <row r="240" spans="1:5" s="11" customFormat="1" ht="21.9" customHeight="1" x14ac:dyDescent="0.25">
      <c r="A240" s="11">
        <f t="shared" si="3"/>
        <v>11333</v>
      </c>
      <c r="B240" s="20"/>
      <c r="C240" s="16" t="s">
        <v>970</v>
      </c>
      <c r="D240" s="14" t="s">
        <v>3129</v>
      </c>
      <c r="E240" s="25" t="s">
        <v>191</v>
      </c>
    </row>
    <row r="241" spans="1:5" s="11" customFormat="1" ht="21.9" customHeight="1" thickBot="1" x14ac:dyDescent="0.3">
      <c r="A241" s="11">
        <f t="shared" si="3"/>
        <v>11333</v>
      </c>
      <c r="E241" s="12"/>
    </row>
    <row r="242" spans="1:5" s="11" customFormat="1" ht="21.9" customHeight="1" thickBot="1" x14ac:dyDescent="0.3">
      <c r="A242" s="11">
        <f t="shared" si="3"/>
        <v>11334</v>
      </c>
      <c r="B242" s="82">
        <f>+A242</f>
        <v>11334</v>
      </c>
      <c r="C242" s="118" t="s">
        <v>55</v>
      </c>
      <c r="D242" s="118"/>
      <c r="E242" s="119"/>
    </row>
    <row r="243" spans="1:5" s="11" customFormat="1" ht="21.9" customHeight="1" x14ac:dyDescent="0.25">
      <c r="A243" s="11">
        <f t="shared" si="3"/>
        <v>11334</v>
      </c>
      <c r="B243" s="21"/>
      <c r="C243" s="15" t="s">
        <v>404</v>
      </c>
      <c r="D243" s="27" t="s">
        <v>3872</v>
      </c>
      <c r="E243" s="26" t="s">
        <v>191</v>
      </c>
    </row>
    <row r="244" spans="1:5" s="11" customFormat="1" ht="21.9" customHeight="1" x14ac:dyDescent="0.25">
      <c r="A244" s="11">
        <f t="shared" si="3"/>
        <v>11334</v>
      </c>
      <c r="B244" s="22"/>
      <c r="C244" s="16" t="s">
        <v>406</v>
      </c>
      <c r="D244" s="14" t="s">
        <v>3873</v>
      </c>
      <c r="E244" s="25" t="s">
        <v>191</v>
      </c>
    </row>
    <row r="245" spans="1:5" s="11" customFormat="1" ht="21.9" customHeight="1" x14ac:dyDescent="0.25">
      <c r="A245" s="11">
        <f t="shared" si="3"/>
        <v>11334</v>
      </c>
      <c r="B245" s="22"/>
      <c r="C245" s="16" t="s">
        <v>408</v>
      </c>
      <c r="D245" s="14" t="s">
        <v>3874</v>
      </c>
      <c r="E245" s="25" t="s">
        <v>191</v>
      </c>
    </row>
    <row r="246" spans="1:5" s="11" customFormat="1" ht="21.9" customHeight="1" x14ac:dyDescent="0.25">
      <c r="A246" s="11">
        <f t="shared" si="3"/>
        <v>11334</v>
      </c>
      <c r="B246" s="22"/>
      <c r="C246" s="16" t="s">
        <v>968</v>
      </c>
      <c r="D246" s="14" t="s">
        <v>3130</v>
      </c>
      <c r="E246" s="25" t="s">
        <v>52</v>
      </c>
    </row>
    <row r="247" spans="1:5" s="11" customFormat="1" ht="21.9" customHeight="1" x14ac:dyDescent="0.25">
      <c r="A247" s="11">
        <f t="shared" si="3"/>
        <v>11334</v>
      </c>
      <c r="B247" s="22"/>
      <c r="C247" s="16" t="s">
        <v>970</v>
      </c>
      <c r="D247" s="14" t="s">
        <v>3875</v>
      </c>
      <c r="E247" s="25" t="s">
        <v>52</v>
      </c>
    </row>
    <row r="248" spans="1:5" s="11" customFormat="1" ht="21.9" customHeight="1" x14ac:dyDescent="0.25">
      <c r="A248" s="11">
        <f t="shared" si="3"/>
        <v>11334</v>
      </c>
      <c r="B248" s="20"/>
      <c r="C248" s="16" t="s">
        <v>972</v>
      </c>
      <c r="D248" s="14" t="s">
        <v>3131</v>
      </c>
      <c r="E248" s="25" t="s">
        <v>52</v>
      </c>
    </row>
    <row r="249" spans="1:5" s="11" customFormat="1" ht="21.9" customHeight="1" thickBot="1" x14ac:dyDescent="0.3">
      <c r="A249" s="11">
        <f t="shared" si="3"/>
        <v>11334</v>
      </c>
      <c r="E249" s="12"/>
    </row>
    <row r="250" spans="1:5" s="11" customFormat="1" ht="21.9" customHeight="1" thickBot="1" x14ac:dyDescent="0.3">
      <c r="A250" s="11">
        <f t="shared" si="3"/>
        <v>11335</v>
      </c>
      <c r="B250" s="82">
        <f>+A250</f>
        <v>11335</v>
      </c>
      <c r="C250" s="118" t="s">
        <v>3132</v>
      </c>
      <c r="D250" s="118"/>
      <c r="E250" s="119"/>
    </row>
    <row r="251" spans="1:5" s="11" customFormat="1" ht="21.9" customHeight="1" x14ac:dyDescent="0.25">
      <c r="A251" s="11">
        <f t="shared" si="3"/>
        <v>11335</v>
      </c>
      <c r="B251" s="21"/>
      <c r="C251" s="15" t="s">
        <v>404</v>
      </c>
      <c r="D251" s="27" t="s">
        <v>3876</v>
      </c>
      <c r="E251" s="26" t="s">
        <v>191</v>
      </c>
    </row>
    <row r="252" spans="1:5" s="11" customFormat="1" ht="21.9" customHeight="1" x14ac:dyDescent="0.25">
      <c r="A252" s="11">
        <f t="shared" si="3"/>
        <v>11335</v>
      </c>
      <c r="B252" s="22"/>
      <c r="C252" s="16" t="s">
        <v>406</v>
      </c>
      <c r="D252" s="14" t="s">
        <v>3877</v>
      </c>
      <c r="E252" s="25" t="s">
        <v>191</v>
      </c>
    </row>
    <row r="253" spans="1:5" s="11" customFormat="1" ht="21.9" customHeight="1" x14ac:dyDescent="0.25">
      <c r="A253" s="11">
        <f t="shared" si="3"/>
        <v>11335</v>
      </c>
      <c r="B253" s="22"/>
      <c r="C253" s="16" t="s">
        <v>408</v>
      </c>
      <c r="D253" s="14" t="s">
        <v>3878</v>
      </c>
      <c r="E253" s="25" t="s">
        <v>191</v>
      </c>
    </row>
    <row r="254" spans="1:5" s="11" customFormat="1" ht="21.9" customHeight="1" x14ac:dyDescent="0.25">
      <c r="A254" s="11">
        <f t="shared" si="3"/>
        <v>11335</v>
      </c>
      <c r="B254" s="22"/>
      <c r="C254" s="16" t="s">
        <v>968</v>
      </c>
      <c r="D254" s="14" t="s">
        <v>3133</v>
      </c>
      <c r="E254" s="25" t="s">
        <v>52</v>
      </c>
    </row>
    <row r="255" spans="1:5" s="11" customFormat="1" ht="21.9" customHeight="1" x14ac:dyDescent="0.25">
      <c r="A255" s="11">
        <f t="shared" si="3"/>
        <v>11335</v>
      </c>
      <c r="B255" s="22"/>
      <c r="C255" s="16" t="s">
        <v>970</v>
      </c>
      <c r="D255" s="14" t="s">
        <v>3879</v>
      </c>
      <c r="E255" s="25" t="s">
        <v>52</v>
      </c>
    </row>
    <row r="256" spans="1:5" s="11" customFormat="1" ht="21.9" customHeight="1" x14ac:dyDescent="0.25">
      <c r="A256" s="11">
        <f t="shared" si="3"/>
        <v>11335</v>
      </c>
      <c r="B256" s="20"/>
      <c r="C256" s="16" t="s">
        <v>972</v>
      </c>
      <c r="D256" s="14" t="s">
        <v>3880</v>
      </c>
      <c r="E256" s="25" t="s">
        <v>52</v>
      </c>
    </row>
    <row r="257" spans="1:5" s="11" customFormat="1" ht="21.9" customHeight="1" thickBot="1" x14ac:dyDescent="0.3">
      <c r="A257" s="11">
        <f t="shared" si="3"/>
        <v>11335</v>
      </c>
      <c r="E257" s="12"/>
    </row>
    <row r="258" spans="1:5" s="11" customFormat="1" ht="21.9" customHeight="1" thickBot="1" x14ac:dyDescent="0.3">
      <c r="A258" s="11">
        <f t="shared" si="3"/>
        <v>11336</v>
      </c>
      <c r="B258" s="82">
        <f>+A258</f>
        <v>11336</v>
      </c>
      <c r="C258" s="118" t="s">
        <v>3881</v>
      </c>
      <c r="D258" s="118"/>
      <c r="E258" s="119"/>
    </row>
    <row r="259" spans="1:5" s="11" customFormat="1" ht="21.9" customHeight="1" x14ac:dyDescent="0.25">
      <c r="A259" s="11">
        <f t="shared" si="3"/>
        <v>11336</v>
      </c>
      <c r="B259" s="21"/>
      <c r="C259" s="15" t="s">
        <v>404</v>
      </c>
      <c r="D259" s="27" t="s">
        <v>3134</v>
      </c>
      <c r="E259" s="26" t="s">
        <v>191</v>
      </c>
    </row>
    <row r="260" spans="1:5" s="11" customFormat="1" ht="21.9" customHeight="1" x14ac:dyDescent="0.25">
      <c r="A260" s="11">
        <f t="shared" si="3"/>
        <v>11336</v>
      </c>
      <c r="B260" s="22"/>
      <c r="C260" s="16" t="s">
        <v>406</v>
      </c>
      <c r="D260" s="14" t="s">
        <v>3882</v>
      </c>
      <c r="E260" s="25" t="s">
        <v>191</v>
      </c>
    </row>
    <row r="261" spans="1:5" s="11" customFormat="1" ht="21.9" customHeight="1" x14ac:dyDescent="0.25">
      <c r="A261" s="11">
        <f t="shared" si="3"/>
        <v>11336</v>
      </c>
      <c r="B261" s="22"/>
      <c r="C261" s="16" t="s">
        <v>408</v>
      </c>
      <c r="D261" s="14" t="s">
        <v>3135</v>
      </c>
      <c r="E261" s="25" t="s">
        <v>52</v>
      </c>
    </row>
    <row r="262" spans="1:5" s="11" customFormat="1" ht="21.9" customHeight="1" x14ac:dyDescent="0.25">
      <c r="A262" s="11">
        <f t="shared" si="3"/>
        <v>11336</v>
      </c>
      <c r="B262" s="22"/>
      <c r="C262" s="16" t="s">
        <v>968</v>
      </c>
      <c r="D262" s="14" t="s">
        <v>3136</v>
      </c>
      <c r="E262" s="25" t="s">
        <v>52</v>
      </c>
    </row>
    <row r="263" spans="1:5" s="11" customFormat="1" ht="21.9" customHeight="1" x14ac:dyDescent="0.25">
      <c r="A263" s="11">
        <f t="shared" si="3"/>
        <v>11336</v>
      </c>
      <c r="B263" s="20"/>
      <c r="C263" s="16" t="s">
        <v>970</v>
      </c>
      <c r="D263" s="14" t="s">
        <v>3137</v>
      </c>
      <c r="E263" s="25" t="s">
        <v>52</v>
      </c>
    </row>
    <row r="264" spans="1:5" s="11" customFormat="1" ht="21.9" customHeight="1" thickBot="1" x14ac:dyDescent="0.3">
      <c r="A264" s="11">
        <f t="shared" si="3"/>
        <v>11336</v>
      </c>
      <c r="E264" s="12"/>
    </row>
    <row r="265" spans="1:5" s="11" customFormat="1" ht="21.9" customHeight="1" thickBot="1" x14ac:dyDescent="0.3">
      <c r="A265" s="11">
        <f t="shared" si="3"/>
        <v>11337</v>
      </c>
      <c r="B265" s="82">
        <f>+A265</f>
        <v>11337</v>
      </c>
      <c r="C265" s="118" t="s">
        <v>3138</v>
      </c>
      <c r="D265" s="118"/>
      <c r="E265" s="119"/>
    </row>
    <row r="266" spans="1:5" s="11" customFormat="1" ht="21.9" customHeight="1" x14ac:dyDescent="0.25">
      <c r="A266" s="11">
        <f t="shared" si="3"/>
        <v>11337</v>
      </c>
      <c r="B266" s="21"/>
      <c r="C266" s="15" t="s">
        <v>404</v>
      </c>
      <c r="D266" s="27" t="s">
        <v>4126</v>
      </c>
      <c r="E266" s="26" t="s">
        <v>191</v>
      </c>
    </row>
    <row r="267" spans="1:5" s="11" customFormat="1" ht="21.9" customHeight="1" x14ac:dyDescent="0.25">
      <c r="A267" s="11">
        <f t="shared" si="3"/>
        <v>11337</v>
      </c>
      <c r="B267" s="22"/>
      <c r="C267" s="16" t="s">
        <v>406</v>
      </c>
      <c r="D267" s="14" t="s">
        <v>3139</v>
      </c>
      <c r="E267" s="25" t="s">
        <v>52</v>
      </c>
    </row>
    <row r="268" spans="1:5" s="11" customFormat="1" ht="21.9" customHeight="1" x14ac:dyDescent="0.25">
      <c r="A268" s="11">
        <f t="shared" ref="A268:A331" si="4">+IF(AND(OR(E269="V",E269="F"),AND(E268&lt;&gt;"V",E268&lt;&gt;"F")),+A267+1,A267)</f>
        <v>11337</v>
      </c>
      <c r="B268" s="22"/>
      <c r="C268" s="16" t="s">
        <v>408</v>
      </c>
      <c r="D268" s="14" t="s">
        <v>4791</v>
      </c>
      <c r="E268" s="25" t="s">
        <v>52</v>
      </c>
    </row>
    <row r="269" spans="1:5" s="11" customFormat="1" ht="21.9" customHeight="1" x14ac:dyDescent="0.25">
      <c r="A269" s="11">
        <f t="shared" si="4"/>
        <v>11337</v>
      </c>
      <c r="B269" s="20"/>
      <c r="C269" s="16" t="s">
        <v>968</v>
      </c>
      <c r="D269" s="14" t="s">
        <v>3140</v>
      </c>
      <c r="E269" s="25" t="s">
        <v>52</v>
      </c>
    </row>
    <row r="270" spans="1:5" s="11" customFormat="1" ht="21.9" customHeight="1" thickBot="1" x14ac:dyDescent="0.3">
      <c r="A270" s="11">
        <f t="shared" si="4"/>
        <v>11337</v>
      </c>
      <c r="E270" s="12"/>
    </row>
    <row r="271" spans="1:5" s="11" customFormat="1" ht="21.9" customHeight="1" thickBot="1" x14ac:dyDescent="0.3">
      <c r="A271" s="11">
        <f t="shared" si="4"/>
        <v>11338</v>
      </c>
      <c r="B271" s="82">
        <f>+A271</f>
        <v>11338</v>
      </c>
      <c r="C271" s="118" t="s">
        <v>3883</v>
      </c>
      <c r="D271" s="118"/>
      <c r="E271" s="119"/>
    </row>
    <row r="272" spans="1:5" s="11" customFormat="1" ht="21.9" customHeight="1" x14ac:dyDescent="0.25">
      <c r="A272" s="11">
        <f t="shared" si="4"/>
        <v>11338</v>
      </c>
      <c r="B272" s="21"/>
      <c r="C272" s="15" t="s">
        <v>404</v>
      </c>
      <c r="D272" s="27" t="s">
        <v>3141</v>
      </c>
      <c r="E272" s="26" t="s">
        <v>191</v>
      </c>
    </row>
    <row r="273" spans="1:5" s="11" customFormat="1" ht="21.9" customHeight="1" x14ac:dyDescent="0.25">
      <c r="A273" s="11">
        <f t="shared" si="4"/>
        <v>11338</v>
      </c>
      <c r="B273" s="22"/>
      <c r="C273" s="16" t="s">
        <v>406</v>
      </c>
      <c r="D273" s="14" t="s">
        <v>3142</v>
      </c>
      <c r="E273" s="25" t="s">
        <v>191</v>
      </c>
    </row>
    <row r="274" spans="1:5" s="11" customFormat="1" ht="21.9" customHeight="1" x14ac:dyDescent="0.25">
      <c r="A274" s="11">
        <f t="shared" si="4"/>
        <v>11338</v>
      </c>
      <c r="B274" s="22"/>
      <c r="C274" s="16" t="s">
        <v>408</v>
      </c>
      <c r="D274" s="14" t="s">
        <v>3143</v>
      </c>
      <c r="E274" s="25" t="s">
        <v>52</v>
      </c>
    </row>
    <row r="275" spans="1:5" s="11" customFormat="1" ht="21.9" customHeight="1" x14ac:dyDescent="0.25">
      <c r="A275" s="11">
        <f t="shared" si="4"/>
        <v>11338</v>
      </c>
      <c r="B275" s="22"/>
      <c r="C275" s="16" t="s">
        <v>968</v>
      </c>
      <c r="D275" s="14" t="s">
        <v>3144</v>
      </c>
      <c r="E275" s="25" t="s">
        <v>52</v>
      </c>
    </row>
    <row r="276" spans="1:5" s="11" customFormat="1" ht="21.9" customHeight="1" x14ac:dyDescent="0.25">
      <c r="A276" s="11">
        <f t="shared" si="4"/>
        <v>11338</v>
      </c>
      <c r="B276" s="20"/>
      <c r="C276" s="16" t="s">
        <v>970</v>
      </c>
      <c r="D276" s="14" t="s">
        <v>3835</v>
      </c>
      <c r="E276" s="25" t="s">
        <v>52</v>
      </c>
    </row>
    <row r="277" spans="1:5" s="11" customFormat="1" ht="21.9" customHeight="1" thickBot="1" x14ac:dyDescent="0.3">
      <c r="A277" s="11">
        <f t="shared" si="4"/>
        <v>11338</v>
      </c>
      <c r="E277" s="12"/>
    </row>
    <row r="278" spans="1:5" s="11" customFormat="1" ht="21.9" customHeight="1" thickBot="1" x14ac:dyDescent="0.3">
      <c r="A278" s="11">
        <f t="shared" si="4"/>
        <v>11339</v>
      </c>
      <c r="B278" s="82">
        <f>+A278</f>
        <v>11339</v>
      </c>
      <c r="C278" s="118" t="s">
        <v>3884</v>
      </c>
      <c r="D278" s="118"/>
      <c r="E278" s="119"/>
    </row>
    <row r="279" spans="1:5" s="11" customFormat="1" ht="21.9" customHeight="1" x14ac:dyDescent="0.25">
      <c r="A279" s="11">
        <f t="shared" si="4"/>
        <v>11339</v>
      </c>
      <c r="B279" s="21"/>
      <c r="C279" s="15" t="s">
        <v>404</v>
      </c>
      <c r="D279" s="27" t="s">
        <v>3836</v>
      </c>
      <c r="E279" s="26" t="s">
        <v>191</v>
      </c>
    </row>
    <row r="280" spans="1:5" s="11" customFormat="1" ht="21.9" customHeight="1" x14ac:dyDescent="0.25">
      <c r="A280" s="11">
        <f t="shared" si="4"/>
        <v>11339</v>
      </c>
      <c r="B280" s="22"/>
      <c r="C280" s="16" t="s">
        <v>406</v>
      </c>
      <c r="D280" s="14" t="s">
        <v>3837</v>
      </c>
      <c r="E280" s="25" t="s">
        <v>52</v>
      </c>
    </row>
    <row r="281" spans="1:5" s="11" customFormat="1" ht="21.9" customHeight="1" x14ac:dyDescent="0.25">
      <c r="A281" s="11">
        <f t="shared" si="4"/>
        <v>11339</v>
      </c>
      <c r="B281" s="22"/>
      <c r="C281" s="16" t="s">
        <v>408</v>
      </c>
      <c r="D281" s="14" t="s">
        <v>3885</v>
      </c>
      <c r="E281" s="25" t="s">
        <v>52</v>
      </c>
    </row>
    <row r="282" spans="1:5" s="11" customFormat="1" ht="21.9" customHeight="1" x14ac:dyDescent="0.25">
      <c r="A282" s="11">
        <f t="shared" si="4"/>
        <v>11339</v>
      </c>
      <c r="B282" s="20"/>
      <c r="C282" s="16" t="s">
        <v>968</v>
      </c>
      <c r="D282" s="14" t="s">
        <v>3838</v>
      </c>
      <c r="E282" s="25" t="s">
        <v>52</v>
      </c>
    </row>
    <row r="283" spans="1:5" s="11" customFormat="1" ht="21.9" customHeight="1" thickBot="1" x14ac:dyDescent="0.3">
      <c r="A283" s="11">
        <f t="shared" si="4"/>
        <v>11339</v>
      </c>
      <c r="E283" s="12"/>
    </row>
    <row r="284" spans="1:5" s="11" customFormat="1" ht="21.9" customHeight="1" thickBot="1" x14ac:dyDescent="0.3">
      <c r="A284" s="11">
        <f t="shared" si="4"/>
        <v>11340</v>
      </c>
      <c r="B284" s="82">
        <f>+A284</f>
        <v>11340</v>
      </c>
      <c r="C284" s="118" t="s">
        <v>3886</v>
      </c>
      <c r="D284" s="118"/>
      <c r="E284" s="119"/>
    </row>
    <row r="285" spans="1:5" s="11" customFormat="1" ht="21.9" customHeight="1" x14ac:dyDescent="0.25">
      <c r="A285" s="11">
        <f t="shared" si="4"/>
        <v>11340</v>
      </c>
      <c r="B285" s="21"/>
      <c r="C285" s="15" t="s">
        <v>404</v>
      </c>
      <c r="D285" s="27" t="s">
        <v>3839</v>
      </c>
      <c r="E285" s="26" t="s">
        <v>191</v>
      </c>
    </row>
    <row r="286" spans="1:5" s="11" customFormat="1" ht="21.9" customHeight="1" x14ac:dyDescent="0.25">
      <c r="A286" s="11">
        <f t="shared" si="4"/>
        <v>11340</v>
      </c>
      <c r="B286" s="22"/>
      <c r="C286" s="16" t="s">
        <v>406</v>
      </c>
      <c r="D286" s="14" t="s">
        <v>3840</v>
      </c>
      <c r="E286" s="25" t="s">
        <v>52</v>
      </c>
    </row>
    <row r="287" spans="1:5" s="11" customFormat="1" ht="21.9" customHeight="1" x14ac:dyDescent="0.25">
      <c r="A287" s="11">
        <f t="shared" si="4"/>
        <v>11340</v>
      </c>
      <c r="B287" s="22"/>
      <c r="C287" s="16" t="s">
        <v>408</v>
      </c>
      <c r="D287" s="14" t="s">
        <v>3841</v>
      </c>
      <c r="E287" s="25" t="s">
        <v>52</v>
      </c>
    </row>
    <row r="288" spans="1:5" s="11" customFormat="1" ht="21.9" customHeight="1" x14ac:dyDescent="0.25">
      <c r="A288" s="11">
        <f t="shared" si="4"/>
        <v>11340</v>
      </c>
      <c r="B288" s="20"/>
      <c r="C288" s="16" t="s">
        <v>968</v>
      </c>
      <c r="D288" s="14" t="s">
        <v>3842</v>
      </c>
      <c r="E288" s="25" t="s">
        <v>52</v>
      </c>
    </row>
    <row r="289" spans="1:5" s="11" customFormat="1" ht="21.9" customHeight="1" thickBot="1" x14ac:dyDescent="0.3">
      <c r="A289" s="11">
        <f t="shared" si="4"/>
        <v>11340</v>
      </c>
      <c r="E289" s="12"/>
    </row>
    <row r="290" spans="1:5" s="11" customFormat="1" ht="21.9" customHeight="1" thickBot="1" x14ac:dyDescent="0.3">
      <c r="A290" s="11">
        <f t="shared" si="4"/>
        <v>11341</v>
      </c>
      <c r="B290" s="82">
        <f>+A290</f>
        <v>11341</v>
      </c>
      <c r="C290" s="118" t="s">
        <v>3887</v>
      </c>
      <c r="D290" s="118"/>
      <c r="E290" s="119"/>
    </row>
    <row r="291" spans="1:5" s="11" customFormat="1" ht="21.9" customHeight="1" x14ac:dyDescent="0.25">
      <c r="A291" s="11">
        <f t="shared" si="4"/>
        <v>11341</v>
      </c>
      <c r="B291" s="21"/>
      <c r="C291" s="15" t="s">
        <v>404</v>
      </c>
      <c r="D291" s="27" t="s">
        <v>3888</v>
      </c>
      <c r="E291" s="26" t="s">
        <v>191</v>
      </c>
    </row>
    <row r="292" spans="1:5" s="11" customFormat="1" ht="21.9" customHeight="1" x14ac:dyDescent="0.25">
      <c r="A292" s="11">
        <f t="shared" si="4"/>
        <v>11341</v>
      </c>
      <c r="B292" s="22"/>
      <c r="C292" s="16" t="s">
        <v>406</v>
      </c>
      <c r="D292" s="14" t="s">
        <v>3843</v>
      </c>
      <c r="E292" s="25" t="s">
        <v>52</v>
      </c>
    </row>
    <row r="293" spans="1:5" s="11" customFormat="1" ht="21.9" customHeight="1" x14ac:dyDescent="0.25">
      <c r="A293" s="11">
        <f t="shared" si="4"/>
        <v>11341</v>
      </c>
      <c r="B293" s="22"/>
      <c r="C293" s="16" t="s">
        <v>408</v>
      </c>
      <c r="D293" s="14" t="s">
        <v>3844</v>
      </c>
      <c r="E293" s="25" t="s">
        <v>52</v>
      </c>
    </row>
    <row r="294" spans="1:5" s="11" customFormat="1" ht="21.9" customHeight="1" x14ac:dyDescent="0.25">
      <c r="A294" s="11">
        <f t="shared" si="4"/>
        <v>11341</v>
      </c>
      <c r="B294" s="20"/>
      <c r="C294" s="16" t="s">
        <v>968</v>
      </c>
      <c r="D294" s="14" t="s">
        <v>3845</v>
      </c>
      <c r="E294" s="25" t="s">
        <v>52</v>
      </c>
    </row>
    <row r="295" spans="1:5" s="11" customFormat="1" ht="21.9" customHeight="1" thickBot="1" x14ac:dyDescent="0.3">
      <c r="A295" s="11">
        <f t="shared" si="4"/>
        <v>11341</v>
      </c>
      <c r="E295" s="12"/>
    </row>
    <row r="296" spans="1:5" s="11" customFormat="1" ht="21.9" customHeight="1" thickBot="1" x14ac:dyDescent="0.3">
      <c r="A296" s="11">
        <f t="shared" si="4"/>
        <v>11342</v>
      </c>
      <c r="B296" s="82">
        <f>+A296</f>
        <v>11342</v>
      </c>
      <c r="C296" s="118" t="s">
        <v>3889</v>
      </c>
      <c r="D296" s="118"/>
      <c r="E296" s="119"/>
    </row>
    <row r="297" spans="1:5" s="11" customFormat="1" ht="21.9" customHeight="1" x14ac:dyDescent="0.25">
      <c r="A297" s="11">
        <f t="shared" si="4"/>
        <v>11342</v>
      </c>
      <c r="B297" s="21"/>
      <c r="C297" s="15" t="s">
        <v>404</v>
      </c>
      <c r="D297" s="27" t="s">
        <v>3890</v>
      </c>
      <c r="E297" s="26" t="s">
        <v>191</v>
      </c>
    </row>
    <row r="298" spans="1:5" s="11" customFormat="1" ht="21.9" customHeight="1" x14ac:dyDescent="0.25">
      <c r="A298" s="11">
        <f t="shared" si="4"/>
        <v>11342</v>
      </c>
      <c r="B298" s="22"/>
      <c r="C298" s="16" t="s">
        <v>406</v>
      </c>
      <c r="D298" s="14" t="s">
        <v>3891</v>
      </c>
      <c r="E298" s="25" t="s">
        <v>52</v>
      </c>
    </row>
    <row r="299" spans="1:5" s="11" customFormat="1" ht="21.9" customHeight="1" x14ac:dyDescent="0.25">
      <c r="A299" s="11">
        <f t="shared" si="4"/>
        <v>11342</v>
      </c>
      <c r="B299" s="22"/>
      <c r="C299" s="16" t="s">
        <v>408</v>
      </c>
      <c r="D299" s="14" t="s">
        <v>3892</v>
      </c>
      <c r="E299" s="25" t="s">
        <v>52</v>
      </c>
    </row>
    <row r="300" spans="1:5" s="11" customFormat="1" ht="21.9" customHeight="1" x14ac:dyDescent="0.25">
      <c r="A300" s="11">
        <f t="shared" si="4"/>
        <v>11342</v>
      </c>
      <c r="B300" s="20"/>
      <c r="C300" s="16" t="s">
        <v>968</v>
      </c>
      <c r="D300" s="14" t="s">
        <v>3893</v>
      </c>
      <c r="E300" s="25" t="s">
        <v>52</v>
      </c>
    </row>
    <row r="301" spans="1:5" s="11" customFormat="1" ht="21.9" customHeight="1" thickBot="1" x14ac:dyDescent="0.3">
      <c r="A301" s="11">
        <f t="shared" si="4"/>
        <v>11342</v>
      </c>
      <c r="E301" s="12"/>
    </row>
    <row r="302" spans="1:5" s="11" customFormat="1" ht="21.9" customHeight="1" thickBot="1" x14ac:dyDescent="0.3">
      <c r="A302" s="11">
        <f t="shared" si="4"/>
        <v>11343</v>
      </c>
      <c r="B302" s="82">
        <f>+A302</f>
        <v>11343</v>
      </c>
      <c r="C302" s="118" t="s">
        <v>3894</v>
      </c>
      <c r="D302" s="118"/>
      <c r="E302" s="119"/>
    </row>
    <row r="303" spans="1:5" s="11" customFormat="1" ht="21.9" customHeight="1" x14ac:dyDescent="0.25">
      <c r="A303" s="11">
        <f t="shared" si="4"/>
        <v>11343</v>
      </c>
      <c r="B303" s="21"/>
      <c r="C303" s="15" t="s">
        <v>404</v>
      </c>
      <c r="D303" s="27" t="s">
        <v>4613</v>
      </c>
      <c r="E303" s="26" t="s">
        <v>191</v>
      </c>
    </row>
    <row r="304" spans="1:5" s="11" customFormat="1" ht="21.9" customHeight="1" x14ac:dyDescent="0.25">
      <c r="A304" s="11">
        <f t="shared" si="4"/>
        <v>11343</v>
      </c>
      <c r="B304" s="22"/>
      <c r="C304" s="16" t="s">
        <v>406</v>
      </c>
      <c r="D304" s="14" t="s">
        <v>3846</v>
      </c>
      <c r="E304" s="25" t="s">
        <v>52</v>
      </c>
    </row>
    <row r="305" spans="1:5" s="11" customFormat="1" ht="21.9" customHeight="1" x14ac:dyDescent="0.25">
      <c r="A305" s="11">
        <f t="shared" si="4"/>
        <v>11343</v>
      </c>
      <c r="B305" s="22"/>
      <c r="C305" s="16" t="s">
        <v>408</v>
      </c>
      <c r="D305" s="14" t="s">
        <v>4614</v>
      </c>
      <c r="E305" s="25" t="s">
        <v>52</v>
      </c>
    </row>
    <row r="306" spans="1:5" s="11" customFormat="1" ht="21.9" customHeight="1" x14ac:dyDescent="0.25">
      <c r="A306" s="11">
        <f t="shared" si="4"/>
        <v>11343</v>
      </c>
      <c r="B306" s="20"/>
      <c r="C306" s="16" t="s">
        <v>968</v>
      </c>
      <c r="D306" s="14" t="s">
        <v>4615</v>
      </c>
      <c r="E306" s="25" t="s">
        <v>52</v>
      </c>
    </row>
    <row r="307" spans="1:5" s="11" customFormat="1" ht="21.9" customHeight="1" thickBot="1" x14ac:dyDescent="0.3">
      <c r="A307" s="11">
        <f t="shared" si="4"/>
        <v>11343</v>
      </c>
      <c r="E307" s="12"/>
    </row>
    <row r="308" spans="1:5" s="11" customFormat="1" ht="21.9" customHeight="1" thickBot="1" x14ac:dyDescent="0.3">
      <c r="A308" s="11">
        <f t="shared" si="4"/>
        <v>11344</v>
      </c>
      <c r="B308" s="82">
        <f>+A308</f>
        <v>11344</v>
      </c>
      <c r="C308" s="118" t="s">
        <v>4616</v>
      </c>
      <c r="D308" s="118"/>
      <c r="E308" s="119"/>
    </row>
    <row r="309" spans="1:5" s="11" customFormat="1" ht="21.9" customHeight="1" x14ac:dyDescent="0.25">
      <c r="A309" s="11">
        <f t="shared" si="4"/>
        <v>11344</v>
      </c>
      <c r="B309" s="21"/>
      <c r="C309" s="15" t="s">
        <v>404</v>
      </c>
      <c r="D309" s="27" t="s">
        <v>4617</v>
      </c>
      <c r="E309" s="26" t="s">
        <v>191</v>
      </c>
    </row>
    <row r="310" spans="1:5" s="11" customFormat="1" ht="21.9" customHeight="1" x14ac:dyDescent="0.25">
      <c r="A310" s="11">
        <f t="shared" si="4"/>
        <v>11344</v>
      </c>
      <c r="B310" s="22"/>
      <c r="C310" s="16" t="s">
        <v>406</v>
      </c>
      <c r="D310" s="14" t="s">
        <v>3840</v>
      </c>
      <c r="E310" s="25" t="s">
        <v>52</v>
      </c>
    </row>
    <row r="311" spans="1:5" s="11" customFormat="1" ht="21.9" customHeight="1" x14ac:dyDescent="0.25">
      <c r="A311" s="11">
        <f t="shared" si="4"/>
        <v>11344</v>
      </c>
      <c r="B311" s="22"/>
      <c r="C311" s="16" t="s">
        <v>408</v>
      </c>
      <c r="D311" s="14" t="s">
        <v>3847</v>
      </c>
      <c r="E311" s="25" t="s">
        <v>52</v>
      </c>
    </row>
    <row r="312" spans="1:5" s="11" customFormat="1" ht="21.9" customHeight="1" x14ac:dyDescent="0.25">
      <c r="A312" s="11">
        <f t="shared" si="4"/>
        <v>11344</v>
      </c>
      <c r="B312" s="20"/>
      <c r="C312" s="16" t="s">
        <v>968</v>
      </c>
      <c r="D312" s="14" t="s">
        <v>3842</v>
      </c>
      <c r="E312" s="25" t="s">
        <v>52</v>
      </c>
    </row>
    <row r="313" spans="1:5" s="11" customFormat="1" ht="21.9" customHeight="1" thickBot="1" x14ac:dyDescent="0.3">
      <c r="A313" s="11">
        <f t="shared" si="4"/>
        <v>11344</v>
      </c>
      <c r="E313" s="12"/>
    </row>
    <row r="314" spans="1:5" s="11" customFormat="1" ht="21.9" customHeight="1" thickBot="1" x14ac:dyDescent="0.3">
      <c r="A314" s="11">
        <f t="shared" si="4"/>
        <v>11345</v>
      </c>
      <c r="B314" s="82">
        <f>+A314</f>
        <v>11345</v>
      </c>
      <c r="C314" s="118" t="s">
        <v>4618</v>
      </c>
      <c r="D314" s="118"/>
      <c r="E314" s="119"/>
    </row>
    <row r="315" spans="1:5" s="11" customFormat="1" ht="21.9" customHeight="1" x14ac:dyDescent="0.25">
      <c r="A315" s="11">
        <f t="shared" si="4"/>
        <v>11345</v>
      </c>
      <c r="B315" s="21"/>
      <c r="C315" s="15" t="s">
        <v>404</v>
      </c>
      <c r="D315" s="27" t="s">
        <v>4619</v>
      </c>
      <c r="E315" s="26" t="s">
        <v>191</v>
      </c>
    </row>
    <row r="316" spans="1:5" s="11" customFormat="1" ht="21.9" customHeight="1" x14ac:dyDescent="0.25">
      <c r="A316" s="11">
        <f t="shared" si="4"/>
        <v>11345</v>
      </c>
      <c r="B316" s="22"/>
      <c r="C316" s="16" t="s">
        <v>406</v>
      </c>
      <c r="D316" s="14" t="s">
        <v>3848</v>
      </c>
      <c r="E316" s="25" t="s">
        <v>52</v>
      </c>
    </row>
    <row r="317" spans="1:5" s="11" customFormat="1" ht="21.9" customHeight="1" x14ac:dyDescent="0.25">
      <c r="A317" s="11">
        <f t="shared" si="4"/>
        <v>11345</v>
      </c>
      <c r="B317" s="22"/>
      <c r="C317" s="16" t="s">
        <v>408</v>
      </c>
      <c r="D317" s="14" t="s">
        <v>4620</v>
      </c>
      <c r="E317" s="25" t="s">
        <v>52</v>
      </c>
    </row>
    <row r="318" spans="1:5" s="11" customFormat="1" ht="21.9" customHeight="1" x14ac:dyDescent="0.25">
      <c r="A318" s="11">
        <f t="shared" si="4"/>
        <v>11345</v>
      </c>
      <c r="B318" s="20"/>
      <c r="C318" s="16" t="s">
        <v>968</v>
      </c>
      <c r="D318" s="14" t="s">
        <v>3849</v>
      </c>
      <c r="E318" s="25" t="s">
        <v>52</v>
      </c>
    </row>
    <row r="319" spans="1:5" s="11" customFormat="1" ht="21.9" customHeight="1" thickBot="1" x14ac:dyDescent="0.3">
      <c r="A319" s="11">
        <f t="shared" si="4"/>
        <v>11345</v>
      </c>
      <c r="E319" s="12"/>
    </row>
    <row r="320" spans="1:5" s="11" customFormat="1" ht="21.9" customHeight="1" thickBot="1" x14ac:dyDescent="0.3">
      <c r="A320" s="11">
        <f t="shared" si="4"/>
        <v>11346</v>
      </c>
      <c r="B320" s="82">
        <f>+A320</f>
        <v>11346</v>
      </c>
      <c r="C320" s="118" t="s">
        <v>4621</v>
      </c>
      <c r="D320" s="118"/>
      <c r="E320" s="119"/>
    </row>
    <row r="321" spans="1:5" s="11" customFormat="1" ht="21.9" customHeight="1" x14ac:dyDescent="0.25">
      <c r="A321" s="11">
        <f t="shared" si="4"/>
        <v>11346</v>
      </c>
      <c r="B321" s="21"/>
      <c r="C321" s="15" t="s">
        <v>404</v>
      </c>
      <c r="D321" s="27" t="s">
        <v>4622</v>
      </c>
      <c r="E321" s="26" t="s">
        <v>191</v>
      </c>
    </row>
    <row r="322" spans="1:5" s="11" customFormat="1" ht="21.9" customHeight="1" x14ac:dyDescent="0.25">
      <c r="A322" s="11">
        <f t="shared" si="4"/>
        <v>11346</v>
      </c>
      <c r="B322" s="22"/>
      <c r="C322" s="16" t="s">
        <v>406</v>
      </c>
      <c r="D322" s="14" t="s">
        <v>3850</v>
      </c>
      <c r="E322" s="25" t="s">
        <v>52</v>
      </c>
    </row>
    <row r="323" spans="1:5" s="11" customFormat="1" ht="21.9" customHeight="1" x14ac:dyDescent="0.25">
      <c r="A323" s="11">
        <f t="shared" si="4"/>
        <v>11346</v>
      </c>
      <c r="B323" s="22"/>
      <c r="C323" s="16" t="s">
        <v>408</v>
      </c>
      <c r="D323" s="14" t="s">
        <v>4623</v>
      </c>
      <c r="E323" s="25" t="s">
        <v>52</v>
      </c>
    </row>
    <row r="324" spans="1:5" s="11" customFormat="1" ht="21.9" customHeight="1" x14ac:dyDescent="0.25">
      <c r="A324" s="11">
        <f t="shared" si="4"/>
        <v>11346</v>
      </c>
      <c r="B324" s="20"/>
      <c r="C324" s="16" t="s">
        <v>968</v>
      </c>
      <c r="D324" s="14" t="s">
        <v>4624</v>
      </c>
      <c r="E324" s="25" t="s">
        <v>52</v>
      </c>
    </row>
    <row r="325" spans="1:5" s="11" customFormat="1" ht="21.9" customHeight="1" thickBot="1" x14ac:dyDescent="0.3">
      <c r="A325" s="11">
        <f t="shared" si="4"/>
        <v>11346</v>
      </c>
      <c r="E325" s="12"/>
    </row>
    <row r="326" spans="1:5" s="11" customFormat="1" ht="21.9" customHeight="1" thickBot="1" x14ac:dyDescent="0.3">
      <c r="A326" s="11">
        <f t="shared" si="4"/>
        <v>11347</v>
      </c>
      <c r="B326" s="82">
        <f>+A326</f>
        <v>11347</v>
      </c>
      <c r="C326" s="118" t="s">
        <v>4625</v>
      </c>
      <c r="D326" s="118"/>
      <c r="E326" s="119"/>
    </row>
    <row r="327" spans="1:5" s="11" customFormat="1" ht="21.9" customHeight="1" x14ac:dyDescent="0.25">
      <c r="A327" s="11">
        <f t="shared" si="4"/>
        <v>11347</v>
      </c>
      <c r="B327" s="21"/>
      <c r="C327" s="15" t="s">
        <v>404</v>
      </c>
      <c r="D327" s="27" t="s">
        <v>4626</v>
      </c>
      <c r="E327" s="26" t="s">
        <v>191</v>
      </c>
    </row>
    <row r="328" spans="1:5" s="11" customFormat="1" ht="21.9" customHeight="1" x14ac:dyDescent="0.25">
      <c r="A328" s="11">
        <f t="shared" si="4"/>
        <v>11347</v>
      </c>
      <c r="B328" s="22"/>
      <c r="C328" s="16" t="s">
        <v>406</v>
      </c>
      <c r="D328" s="14" t="s">
        <v>4418</v>
      </c>
      <c r="E328" s="25" t="s">
        <v>52</v>
      </c>
    </row>
    <row r="329" spans="1:5" s="11" customFormat="1" ht="21.9" customHeight="1" x14ac:dyDescent="0.25">
      <c r="A329" s="11">
        <f t="shared" si="4"/>
        <v>11347</v>
      </c>
      <c r="B329" s="22"/>
      <c r="C329" s="16" t="s">
        <v>408</v>
      </c>
      <c r="D329" s="14" t="s">
        <v>4419</v>
      </c>
      <c r="E329" s="25" t="s">
        <v>52</v>
      </c>
    </row>
    <row r="330" spans="1:5" s="11" customFormat="1" ht="21.9" customHeight="1" x14ac:dyDescent="0.25">
      <c r="A330" s="11">
        <f t="shared" si="4"/>
        <v>11347</v>
      </c>
      <c r="B330" s="20"/>
      <c r="C330" s="16" t="s">
        <v>968</v>
      </c>
      <c r="D330" s="14" t="s">
        <v>3850</v>
      </c>
      <c r="E330" s="25" t="s">
        <v>52</v>
      </c>
    </row>
    <row r="331" spans="1:5" s="11" customFormat="1" ht="21.9" customHeight="1" thickBot="1" x14ac:dyDescent="0.3">
      <c r="A331" s="11">
        <f t="shared" si="4"/>
        <v>11347</v>
      </c>
      <c r="E331" s="12"/>
    </row>
    <row r="332" spans="1:5" s="11" customFormat="1" ht="21.9" customHeight="1" thickBot="1" x14ac:dyDescent="0.3">
      <c r="A332" s="11">
        <f t="shared" ref="A332:A380" si="5">+IF(AND(OR(E333="V",E333="F"),AND(E332&lt;&gt;"V",E332&lt;&gt;"F")),+A331+1,A331)</f>
        <v>11348</v>
      </c>
      <c r="B332" s="82">
        <f>+A332</f>
        <v>11348</v>
      </c>
      <c r="C332" s="118" t="s">
        <v>4420</v>
      </c>
      <c r="D332" s="118"/>
      <c r="E332" s="119"/>
    </row>
    <row r="333" spans="1:5" s="11" customFormat="1" ht="21.9" customHeight="1" x14ac:dyDescent="0.25">
      <c r="A333" s="11">
        <f t="shared" si="5"/>
        <v>11348</v>
      </c>
      <c r="B333" s="21"/>
      <c r="C333" s="15" t="s">
        <v>404</v>
      </c>
      <c r="D333" s="27" t="s">
        <v>3851</v>
      </c>
      <c r="E333" s="26" t="s">
        <v>191</v>
      </c>
    </row>
    <row r="334" spans="1:5" s="11" customFormat="1" ht="21.9" customHeight="1" x14ac:dyDescent="0.25">
      <c r="A334" s="11">
        <f t="shared" si="5"/>
        <v>11348</v>
      </c>
      <c r="B334" s="22"/>
      <c r="C334" s="16" t="s">
        <v>406</v>
      </c>
      <c r="D334" s="14" t="s">
        <v>3852</v>
      </c>
      <c r="E334" s="25" t="s">
        <v>52</v>
      </c>
    </row>
    <row r="335" spans="1:5" s="11" customFormat="1" ht="21.9" customHeight="1" x14ac:dyDescent="0.25">
      <c r="A335" s="11">
        <f t="shared" si="5"/>
        <v>11348</v>
      </c>
      <c r="B335" s="22"/>
      <c r="C335" s="16" t="s">
        <v>408</v>
      </c>
      <c r="D335" s="14" t="s">
        <v>3853</v>
      </c>
      <c r="E335" s="25" t="s">
        <v>52</v>
      </c>
    </row>
    <row r="336" spans="1:5" s="11" customFormat="1" ht="21.9" customHeight="1" x14ac:dyDescent="0.25">
      <c r="A336" s="11">
        <f t="shared" si="5"/>
        <v>11348</v>
      </c>
      <c r="B336" s="22"/>
      <c r="C336" s="16" t="s">
        <v>968</v>
      </c>
      <c r="D336" s="14" t="s">
        <v>3854</v>
      </c>
      <c r="E336" s="25" t="s">
        <v>52</v>
      </c>
    </row>
    <row r="337" spans="1:5" s="11" customFormat="1" ht="21.9" customHeight="1" x14ac:dyDescent="0.25">
      <c r="A337" s="11">
        <f t="shared" si="5"/>
        <v>11348</v>
      </c>
      <c r="B337" s="20"/>
      <c r="C337" s="16" t="s">
        <v>970</v>
      </c>
      <c r="D337" s="14" t="s">
        <v>3855</v>
      </c>
      <c r="E337" s="25" t="s">
        <v>191</v>
      </c>
    </row>
    <row r="338" spans="1:5" s="11" customFormat="1" ht="21.9" customHeight="1" thickBot="1" x14ac:dyDescent="0.3">
      <c r="A338" s="11">
        <f t="shared" si="5"/>
        <v>11348</v>
      </c>
      <c r="E338" s="12"/>
    </row>
    <row r="339" spans="1:5" s="11" customFormat="1" ht="21.9" customHeight="1" thickBot="1" x14ac:dyDescent="0.3">
      <c r="A339" s="11">
        <f t="shared" si="5"/>
        <v>11349</v>
      </c>
      <c r="B339" s="82">
        <f>+A339</f>
        <v>11349</v>
      </c>
      <c r="C339" s="118" t="s">
        <v>4421</v>
      </c>
      <c r="D339" s="118"/>
      <c r="E339" s="119"/>
    </row>
    <row r="340" spans="1:5" s="11" customFormat="1" ht="21.9" customHeight="1" x14ac:dyDescent="0.25">
      <c r="A340" s="11">
        <f t="shared" si="5"/>
        <v>11349</v>
      </c>
      <c r="B340" s="22"/>
      <c r="C340" s="35" t="s">
        <v>404</v>
      </c>
      <c r="D340" s="27" t="s">
        <v>3856</v>
      </c>
      <c r="E340" s="26" t="s">
        <v>191</v>
      </c>
    </row>
    <row r="341" spans="1:5" s="11" customFormat="1" ht="21.9" customHeight="1" x14ac:dyDescent="0.25">
      <c r="A341" s="11">
        <f t="shared" si="5"/>
        <v>11349</v>
      </c>
      <c r="B341" s="22"/>
      <c r="C341" s="16" t="s">
        <v>406</v>
      </c>
      <c r="D341" s="14" t="s">
        <v>3857</v>
      </c>
      <c r="E341" s="25" t="s">
        <v>52</v>
      </c>
    </row>
    <row r="342" spans="1:5" s="11" customFormat="1" ht="21.9" customHeight="1" x14ac:dyDescent="0.25">
      <c r="A342" s="11">
        <f t="shared" si="5"/>
        <v>11349</v>
      </c>
      <c r="B342" s="22"/>
      <c r="C342" s="16" t="s">
        <v>408</v>
      </c>
      <c r="D342" s="14" t="s">
        <v>3858</v>
      </c>
      <c r="E342" s="25" t="s">
        <v>191</v>
      </c>
    </row>
    <row r="343" spans="1:5" s="11" customFormat="1" ht="21.9" customHeight="1" x14ac:dyDescent="0.25">
      <c r="A343" s="11">
        <f t="shared" si="5"/>
        <v>11349</v>
      </c>
      <c r="B343" s="22"/>
      <c r="C343" s="16" t="s">
        <v>968</v>
      </c>
      <c r="D343" s="14" t="s">
        <v>3859</v>
      </c>
      <c r="E343" s="25" t="s">
        <v>52</v>
      </c>
    </row>
    <row r="344" spans="1:5" s="11" customFormat="1" ht="21.9" customHeight="1" x14ac:dyDescent="0.25">
      <c r="A344" s="11">
        <f t="shared" si="5"/>
        <v>11349</v>
      </c>
      <c r="B344" s="20"/>
      <c r="C344" s="16" t="s">
        <v>970</v>
      </c>
      <c r="D344" s="14" t="s">
        <v>3860</v>
      </c>
      <c r="E344" s="25" t="s">
        <v>52</v>
      </c>
    </row>
    <row r="345" spans="1:5" s="11" customFormat="1" ht="21.9" customHeight="1" thickBot="1" x14ac:dyDescent="0.3">
      <c r="A345" s="11">
        <f t="shared" si="5"/>
        <v>11349</v>
      </c>
      <c r="E345" s="12"/>
    </row>
    <row r="346" spans="1:5" s="11" customFormat="1" ht="21.9" customHeight="1" thickBot="1" x14ac:dyDescent="0.3">
      <c r="A346" s="11">
        <f t="shared" si="5"/>
        <v>11350</v>
      </c>
      <c r="B346" s="82">
        <f>+A346</f>
        <v>11350</v>
      </c>
      <c r="C346" s="118" t="s">
        <v>4422</v>
      </c>
      <c r="D346" s="118"/>
      <c r="E346" s="119"/>
    </row>
    <row r="347" spans="1:5" s="11" customFormat="1" ht="21.9" customHeight="1" x14ac:dyDescent="0.25">
      <c r="A347" s="11">
        <f t="shared" si="5"/>
        <v>11350</v>
      </c>
      <c r="B347" s="21"/>
      <c r="C347" s="15" t="s">
        <v>404</v>
      </c>
      <c r="D347" s="27" t="s">
        <v>4423</v>
      </c>
      <c r="E347" s="26" t="s">
        <v>191</v>
      </c>
    </row>
    <row r="348" spans="1:5" s="11" customFormat="1" ht="21.9" customHeight="1" x14ac:dyDescent="0.25">
      <c r="A348" s="11">
        <f t="shared" si="5"/>
        <v>11350</v>
      </c>
      <c r="B348" s="22"/>
      <c r="C348" s="16" t="s">
        <v>406</v>
      </c>
      <c r="D348" s="14" t="s">
        <v>4424</v>
      </c>
      <c r="E348" s="25" t="s">
        <v>191</v>
      </c>
    </row>
    <row r="349" spans="1:5" s="11" customFormat="1" ht="21.9" customHeight="1" x14ac:dyDescent="0.25">
      <c r="A349" s="11">
        <f t="shared" si="5"/>
        <v>11350</v>
      </c>
      <c r="B349" s="22"/>
      <c r="C349" s="16" t="s">
        <v>408</v>
      </c>
      <c r="D349" s="14" t="s">
        <v>3861</v>
      </c>
      <c r="E349" s="25" t="s">
        <v>191</v>
      </c>
    </row>
    <row r="350" spans="1:5" s="11" customFormat="1" ht="21.9" customHeight="1" x14ac:dyDescent="0.25">
      <c r="A350" s="11">
        <f t="shared" si="5"/>
        <v>11350</v>
      </c>
      <c r="B350" s="22"/>
      <c r="C350" s="16" t="s">
        <v>968</v>
      </c>
      <c r="D350" s="14" t="s">
        <v>3148</v>
      </c>
      <c r="E350" s="25" t="s">
        <v>52</v>
      </c>
    </row>
    <row r="351" spans="1:5" s="11" customFormat="1" ht="21.9" customHeight="1" x14ac:dyDescent="0.25">
      <c r="A351" s="11">
        <f t="shared" si="5"/>
        <v>11350</v>
      </c>
      <c r="B351" s="20"/>
      <c r="C351" s="16" t="s">
        <v>970</v>
      </c>
      <c r="D351" s="14" t="s">
        <v>3149</v>
      </c>
      <c r="E351" s="25" t="s">
        <v>52</v>
      </c>
    </row>
    <row r="352" spans="1:5" s="11" customFormat="1" ht="21.9" customHeight="1" thickBot="1" x14ac:dyDescent="0.3">
      <c r="A352" s="11">
        <f t="shared" si="5"/>
        <v>11350</v>
      </c>
      <c r="E352" s="12"/>
    </row>
    <row r="353" spans="1:5" s="11" customFormat="1" ht="21.9" customHeight="1" thickBot="1" x14ac:dyDescent="0.3">
      <c r="A353" s="11">
        <f t="shared" si="5"/>
        <v>11351</v>
      </c>
      <c r="B353" s="82">
        <f>+A353</f>
        <v>11351</v>
      </c>
      <c r="C353" s="118" t="s">
        <v>4425</v>
      </c>
      <c r="D353" s="118"/>
      <c r="E353" s="119"/>
    </row>
    <row r="354" spans="1:5" s="11" customFormat="1" ht="21.9" customHeight="1" x14ac:dyDescent="0.25">
      <c r="A354" s="11">
        <f t="shared" si="5"/>
        <v>11351</v>
      </c>
      <c r="B354" s="21"/>
      <c r="C354" s="15" t="s">
        <v>404</v>
      </c>
      <c r="D354" s="27" t="s">
        <v>4426</v>
      </c>
      <c r="E354" s="26" t="s">
        <v>191</v>
      </c>
    </row>
    <row r="355" spans="1:5" s="11" customFormat="1" ht="21.9" customHeight="1" x14ac:dyDescent="0.25">
      <c r="A355" s="11">
        <f t="shared" si="5"/>
        <v>11351</v>
      </c>
      <c r="B355" s="22"/>
      <c r="C355" s="16" t="s">
        <v>406</v>
      </c>
      <c r="D355" s="14" t="s">
        <v>3150</v>
      </c>
      <c r="E355" s="25" t="s">
        <v>52</v>
      </c>
    </row>
    <row r="356" spans="1:5" s="11" customFormat="1" ht="21.9" customHeight="1" x14ac:dyDescent="0.25">
      <c r="A356" s="11">
        <f t="shared" si="5"/>
        <v>11351</v>
      </c>
      <c r="B356" s="22"/>
      <c r="C356" s="16" t="s">
        <v>408</v>
      </c>
      <c r="D356" s="14" t="s">
        <v>4427</v>
      </c>
      <c r="E356" s="25" t="s">
        <v>191</v>
      </c>
    </row>
    <row r="357" spans="1:5" s="11" customFormat="1" ht="21.9" customHeight="1" x14ac:dyDescent="0.25">
      <c r="A357" s="11">
        <f t="shared" si="5"/>
        <v>11351</v>
      </c>
      <c r="B357" s="22"/>
      <c r="C357" s="16" t="s">
        <v>968</v>
      </c>
      <c r="D357" s="14" t="s">
        <v>3151</v>
      </c>
      <c r="E357" s="25" t="s">
        <v>52</v>
      </c>
    </row>
    <row r="358" spans="1:5" s="11" customFormat="1" ht="21.9" customHeight="1" x14ac:dyDescent="0.25">
      <c r="A358" s="11">
        <f t="shared" si="5"/>
        <v>11351</v>
      </c>
      <c r="B358" s="22"/>
      <c r="C358" s="16" t="s">
        <v>970</v>
      </c>
      <c r="D358" s="14" t="s">
        <v>3152</v>
      </c>
      <c r="E358" s="25" t="s">
        <v>52</v>
      </c>
    </row>
    <row r="359" spans="1:5" s="11" customFormat="1" ht="21.9" customHeight="1" x14ac:dyDescent="0.25">
      <c r="A359" s="11">
        <f t="shared" si="5"/>
        <v>11351</v>
      </c>
      <c r="B359" s="20"/>
      <c r="C359" s="16" t="s">
        <v>972</v>
      </c>
      <c r="D359" s="14" t="s">
        <v>3153</v>
      </c>
      <c r="E359" s="25" t="s">
        <v>52</v>
      </c>
    </row>
    <row r="360" spans="1:5" s="11" customFormat="1" ht="21.9" customHeight="1" thickBot="1" x14ac:dyDescent="0.3">
      <c r="A360" s="11">
        <f t="shared" si="5"/>
        <v>11351</v>
      </c>
      <c r="E360" s="12"/>
    </row>
    <row r="361" spans="1:5" s="11" customFormat="1" ht="21.9" customHeight="1" thickBot="1" x14ac:dyDescent="0.3">
      <c r="A361" s="11">
        <f t="shared" si="5"/>
        <v>11352</v>
      </c>
      <c r="B361" s="82">
        <f>+A361</f>
        <v>11352</v>
      </c>
      <c r="C361" s="118" t="s">
        <v>4912</v>
      </c>
      <c r="D361" s="118"/>
      <c r="E361" s="119"/>
    </row>
    <row r="362" spans="1:5" s="11" customFormat="1" ht="21.9" customHeight="1" x14ac:dyDescent="0.25">
      <c r="A362" s="11">
        <f t="shared" si="5"/>
        <v>11352</v>
      </c>
      <c r="B362" s="21"/>
      <c r="C362" s="15" t="s">
        <v>404</v>
      </c>
      <c r="D362" s="27" t="s">
        <v>4913</v>
      </c>
      <c r="E362" s="26" t="s">
        <v>191</v>
      </c>
    </row>
    <row r="363" spans="1:5" s="11" customFormat="1" ht="21.9" customHeight="1" x14ac:dyDescent="0.25">
      <c r="A363" s="11">
        <f t="shared" si="5"/>
        <v>11352</v>
      </c>
      <c r="B363" s="22"/>
      <c r="C363" s="16" t="s">
        <v>406</v>
      </c>
      <c r="D363" s="14" t="s">
        <v>4914</v>
      </c>
      <c r="E363" s="25" t="s">
        <v>191</v>
      </c>
    </row>
    <row r="364" spans="1:5" s="11" customFormat="1" ht="21.9" customHeight="1" x14ac:dyDescent="0.25">
      <c r="A364" s="11">
        <f t="shared" si="5"/>
        <v>11352</v>
      </c>
      <c r="B364" s="22"/>
      <c r="C364" s="16" t="s">
        <v>408</v>
      </c>
      <c r="D364" s="14" t="s">
        <v>4915</v>
      </c>
      <c r="E364" s="25" t="s">
        <v>191</v>
      </c>
    </row>
    <row r="365" spans="1:5" s="11" customFormat="1" ht="21.9" customHeight="1" x14ac:dyDescent="0.25">
      <c r="A365" s="11">
        <f t="shared" si="5"/>
        <v>11352</v>
      </c>
      <c r="B365" s="22"/>
      <c r="C365" s="16" t="s">
        <v>968</v>
      </c>
      <c r="D365" s="14" t="s">
        <v>4916</v>
      </c>
      <c r="E365" s="25" t="s">
        <v>52</v>
      </c>
    </row>
    <row r="366" spans="1:5" s="11" customFormat="1" ht="21.9" customHeight="1" x14ac:dyDescent="0.25">
      <c r="A366" s="11">
        <f t="shared" si="5"/>
        <v>11352</v>
      </c>
      <c r="B366" s="22"/>
      <c r="C366" s="16" t="s">
        <v>970</v>
      </c>
      <c r="D366" s="14" t="s">
        <v>4917</v>
      </c>
      <c r="E366" s="25" t="s">
        <v>52</v>
      </c>
    </row>
    <row r="367" spans="1:5" s="11" customFormat="1" ht="21.9" customHeight="1" x14ac:dyDescent="0.25">
      <c r="A367" s="11">
        <f t="shared" si="5"/>
        <v>11352</v>
      </c>
      <c r="B367" s="20"/>
      <c r="C367" s="16" t="s">
        <v>972</v>
      </c>
      <c r="D367" s="14" t="s">
        <v>4573</v>
      </c>
      <c r="E367" s="25" t="s">
        <v>52</v>
      </c>
    </row>
    <row r="368" spans="1:5" s="11" customFormat="1" ht="21.9" customHeight="1" thickBot="1" x14ac:dyDescent="0.3">
      <c r="A368" s="11">
        <f t="shared" si="5"/>
        <v>11352</v>
      </c>
      <c r="E368" s="12"/>
    </row>
    <row r="369" spans="1:5" s="11" customFormat="1" ht="21.9" customHeight="1" thickBot="1" x14ac:dyDescent="0.3">
      <c r="A369" s="11">
        <f t="shared" si="5"/>
        <v>11353</v>
      </c>
      <c r="B369" s="82">
        <f>+A369</f>
        <v>11353</v>
      </c>
      <c r="C369" s="118" t="s">
        <v>4918</v>
      </c>
      <c r="D369" s="118"/>
      <c r="E369" s="119"/>
    </row>
    <row r="370" spans="1:5" s="11" customFormat="1" ht="21.9" customHeight="1" x14ac:dyDescent="0.25">
      <c r="A370" s="11">
        <f t="shared" si="5"/>
        <v>11353</v>
      </c>
      <c r="B370" s="21"/>
      <c r="C370" s="15" t="s">
        <v>404</v>
      </c>
      <c r="D370" s="27" t="s">
        <v>4919</v>
      </c>
      <c r="E370" s="26" t="s">
        <v>191</v>
      </c>
    </row>
    <row r="371" spans="1:5" s="11" customFormat="1" ht="21.9" customHeight="1" x14ac:dyDescent="0.25">
      <c r="A371" s="11">
        <f t="shared" si="5"/>
        <v>11353</v>
      </c>
      <c r="B371" s="22"/>
      <c r="C371" s="16" t="s">
        <v>406</v>
      </c>
      <c r="D371" s="14" t="s">
        <v>3154</v>
      </c>
      <c r="E371" s="25" t="s">
        <v>52</v>
      </c>
    </row>
    <row r="372" spans="1:5" s="11" customFormat="1" ht="21.9" customHeight="1" x14ac:dyDescent="0.25">
      <c r="A372" s="11">
        <f t="shared" si="5"/>
        <v>11353</v>
      </c>
      <c r="B372" s="22"/>
      <c r="C372" s="16" t="s">
        <v>408</v>
      </c>
      <c r="D372" s="14" t="s">
        <v>4920</v>
      </c>
      <c r="E372" s="25" t="s">
        <v>52</v>
      </c>
    </row>
    <row r="373" spans="1:5" s="11" customFormat="1" ht="21.9" customHeight="1" x14ac:dyDescent="0.25">
      <c r="A373" s="11">
        <f t="shared" si="5"/>
        <v>11353</v>
      </c>
      <c r="B373" s="20"/>
      <c r="C373" s="16" t="s">
        <v>968</v>
      </c>
      <c r="D373" s="14" t="s">
        <v>4921</v>
      </c>
      <c r="E373" s="25" t="s">
        <v>52</v>
      </c>
    </row>
    <row r="374" spans="1:5" s="11" customFormat="1" ht="21.9" customHeight="1" thickBot="1" x14ac:dyDescent="0.3">
      <c r="A374" s="11">
        <f t="shared" si="5"/>
        <v>11353</v>
      </c>
      <c r="E374" s="12"/>
    </row>
    <row r="375" spans="1:5" s="11" customFormat="1" ht="21.9" customHeight="1" thickBot="1" x14ac:dyDescent="0.3">
      <c r="A375" s="11">
        <f t="shared" si="5"/>
        <v>11354</v>
      </c>
      <c r="B375" s="13">
        <f>+A375</f>
        <v>11354</v>
      </c>
      <c r="C375" s="118" t="s">
        <v>4922</v>
      </c>
      <c r="D375" s="118"/>
      <c r="E375" s="119"/>
    </row>
    <row r="376" spans="1:5" s="11" customFormat="1" ht="21.9" customHeight="1" x14ac:dyDescent="0.25">
      <c r="A376" s="11">
        <f t="shared" si="5"/>
        <v>11354</v>
      </c>
      <c r="B376" s="21"/>
      <c r="C376" s="15" t="s">
        <v>404</v>
      </c>
      <c r="D376" s="27" t="s">
        <v>4574</v>
      </c>
      <c r="E376" s="26" t="s">
        <v>52</v>
      </c>
    </row>
    <row r="377" spans="1:5" s="11" customFormat="1" ht="21.9" customHeight="1" x14ac:dyDescent="0.25">
      <c r="A377" s="11">
        <f t="shared" si="5"/>
        <v>11354</v>
      </c>
      <c r="B377" s="22"/>
      <c r="C377" s="16" t="s">
        <v>406</v>
      </c>
      <c r="D377" s="14" t="s">
        <v>4575</v>
      </c>
      <c r="E377" s="25" t="s">
        <v>52</v>
      </c>
    </row>
    <row r="378" spans="1:5" s="11" customFormat="1" ht="21.9" customHeight="1" x14ac:dyDescent="0.25">
      <c r="A378" s="11">
        <f t="shared" si="5"/>
        <v>11354</v>
      </c>
      <c r="B378" s="22"/>
      <c r="C378" s="16" t="s">
        <v>408</v>
      </c>
      <c r="D378" s="14" t="s">
        <v>4923</v>
      </c>
      <c r="E378" s="25" t="s">
        <v>191</v>
      </c>
    </row>
    <row r="379" spans="1:5" s="11" customFormat="1" ht="21.9" customHeight="1" x14ac:dyDescent="0.25">
      <c r="A379" s="11">
        <f t="shared" si="5"/>
        <v>11354</v>
      </c>
      <c r="B379" s="22"/>
      <c r="C379" s="16" t="s">
        <v>968</v>
      </c>
      <c r="D379" s="14" t="s">
        <v>4576</v>
      </c>
      <c r="E379" s="25" t="s">
        <v>52</v>
      </c>
    </row>
    <row r="380" spans="1:5" s="11" customFormat="1" ht="21.9" customHeight="1" x14ac:dyDescent="0.25">
      <c r="A380" s="11">
        <f t="shared" si="5"/>
        <v>11354</v>
      </c>
      <c r="B380" s="20"/>
      <c r="C380" s="16" t="s">
        <v>970</v>
      </c>
      <c r="D380" s="14" t="s">
        <v>4924</v>
      </c>
      <c r="E380" s="25" t="s">
        <v>52</v>
      </c>
    </row>
    <row r="381" spans="1:5" s="11" customFormat="1" ht="21.9" customHeight="1" x14ac:dyDescent="0.25">
      <c r="E381" s="12"/>
    </row>
  </sheetData>
  <mergeCells count="54">
    <mergeCell ref="C98:E98"/>
    <mergeCell ref="C375:E375"/>
    <mergeCell ref="C33:E33"/>
    <mergeCell ref="C41:E41"/>
    <mergeCell ref="C3:E3"/>
    <mergeCell ref="C11:E11"/>
    <mergeCell ref="C18:E18"/>
    <mergeCell ref="C25:E25"/>
    <mergeCell ref="C127:E127"/>
    <mergeCell ref="C134:E134"/>
    <mergeCell ref="C49:E49"/>
    <mergeCell ref="C57:E57"/>
    <mergeCell ref="C65:E65"/>
    <mergeCell ref="C72:E72"/>
    <mergeCell ref="C80:E80"/>
    <mergeCell ref="C90:E90"/>
    <mergeCell ref="C106:E106"/>
    <mergeCell ref="C113:E113"/>
    <mergeCell ref="C119:E119"/>
    <mergeCell ref="C206:E206"/>
    <mergeCell ref="C213:E213"/>
    <mergeCell ref="C141:E141"/>
    <mergeCell ref="C147:E147"/>
    <mergeCell ref="C154:E154"/>
    <mergeCell ref="C161:E161"/>
    <mergeCell ref="C168:E168"/>
    <mergeCell ref="C175:E175"/>
    <mergeCell ref="C265:E265"/>
    <mergeCell ref="C271:E271"/>
    <mergeCell ref="C182:E182"/>
    <mergeCell ref="C188:E188"/>
    <mergeCell ref="C194:E194"/>
    <mergeCell ref="C200:E200"/>
    <mergeCell ref="C221:E221"/>
    <mergeCell ref="C228:E228"/>
    <mergeCell ref="C235:E235"/>
    <mergeCell ref="C242:E242"/>
    <mergeCell ref="C250:E250"/>
    <mergeCell ref="C258:E258"/>
    <mergeCell ref="C278:E278"/>
    <mergeCell ref="C284:E284"/>
    <mergeCell ref="C290:E290"/>
    <mergeCell ref="C296:E296"/>
    <mergeCell ref="C369:E369"/>
    <mergeCell ref="C302:E302"/>
    <mergeCell ref="C308:E308"/>
    <mergeCell ref="C314:E314"/>
    <mergeCell ref="C320:E320"/>
    <mergeCell ref="C326:E326"/>
    <mergeCell ref="C332:E332"/>
    <mergeCell ref="C339:E339"/>
    <mergeCell ref="C346:E346"/>
    <mergeCell ref="C353:E353"/>
    <mergeCell ref="C361:E361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148"/>
  <sheetViews>
    <sheetView showGridLines="0" topLeftCell="A56" zoomScaleNormal="100" workbookViewId="0">
      <selection activeCell="E76" sqref="B1:E76"/>
    </sheetView>
  </sheetViews>
  <sheetFormatPr defaultColWidth="9.08984375" defaultRowHeight="12.5" x14ac:dyDescent="0.25"/>
  <cols>
    <col min="1" max="1" width="4.90625" style="48" bestFit="1" customWidth="1"/>
    <col min="2" max="2" width="5.36328125" style="48" bestFit="1" customWidth="1"/>
    <col min="3" max="3" width="2.453125" style="48" bestFit="1" customWidth="1"/>
    <col min="4" max="4" width="81.453125" style="48" customWidth="1"/>
    <col min="5" max="5" width="4" style="48" customWidth="1"/>
    <col min="6" max="16384" width="9.08984375" style="48"/>
  </cols>
  <sheetData>
    <row r="1" spans="1:5" s="10" customFormat="1" ht="44.15" customHeight="1" thickBot="1" x14ac:dyDescent="0.3">
      <c r="B1" s="32" t="s">
        <v>392</v>
      </c>
      <c r="C1" s="33"/>
      <c r="D1" s="36" t="s">
        <v>845</v>
      </c>
      <c r="E1" s="38"/>
    </row>
    <row r="2" spans="1:5" s="11" customFormat="1" ht="21.9" customHeight="1" thickBot="1" x14ac:dyDescent="0.3">
      <c r="B2" s="10"/>
      <c r="E2" s="12"/>
    </row>
    <row r="3" spans="1:5" s="11" customFormat="1" ht="21.9" customHeight="1" thickBot="1" x14ac:dyDescent="0.3">
      <c r="B3" s="13">
        <v>12101</v>
      </c>
      <c r="C3" s="118" t="s">
        <v>56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4824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3155</v>
      </c>
      <c r="E5" s="25" t="s">
        <v>191</v>
      </c>
    </row>
    <row r="6" spans="1:5" s="11" customFormat="1" ht="21.9" customHeight="1" x14ac:dyDescent="0.25">
      <c r="B6" s="22"/>
      <c r="C6" s="16" t="s">
        <v>408</v>
      </c>
      <c r="D6" s="14" t="s">
        <v>3156</v>
      </c>
      <c r="E6" s="25" t="s">
        <v>52</v>
      </c>
    </row>
    <row r="7" spans="1:5" s="11" customFormat="1" ht="21.9" customHeight="1" x14ac:dyDescent="0.25">
      <c r="B7" s="22"/>
      <c r="C7" s="16" t="s">
        <v>968</v>
      </c>
      <c r="D7" s="14" t="s">
        <v>3157</v>
      </c>
      <c r="E7" s="25" t="s">
        <v>191</v>
      </c>
    </row>
    <row r="8" spans="1:5" s="11" customFormat="1" ht="21.9" customHeight="1" x14ac:dyDescent="0.25">
      <c r="B8" s="22"/>
      <c r="C8" s="16" t="s">
        <v>970</v>
      </c>
      <c r="D8" s="14" t="s">
        <v>3158</v>
      </c>
      <c r="E8" s="25" t="s">
        <v>191</v>
      </c>
    </row>
    <row r="9" spans="1:5" s="11" customFormat="1" ht="21.9" customHeight="1" x14ac:dyDescent="0.25">
      <c r="B9" s="22"/>
      <c r="C9" s="16" t="s">
        <v>972</v>
      </c>
      <c r="D9" s="14" t="s">
        <v>3159</v>
      </c>
      <c r="E9" s="25" t="s">
        <v>52</v>
      </c>
    </row>
    <row r="10" spans="1:5" s="11" customFormat="1" ht="21.9" customHeight="1" x14ac:dyDescent="0.25">
      <c r="B10" s="20"/>
      <c r="C10" s="16" t="s">
        <v>1015</v>
      </c>
      <c r="D10" s="14" t="s">
        <v>3160</v>
      </c>
      <c r="E10" s="25" t="s">
        <v>52</v>
      </c>
    </row>
    <row r="11" spans="1:5" s="11" customFormat="1" ht="21.9" customHeight="1" thickBot="1" x14ac:dyDescent="0.3">
      <c r="A11" s="11">
        <f>+B3</f>
        <v>12101</v>
      </c>
      <c r="E11" s="12"/>
    </row>
    <row r="12" spans="1:5" s="11" customFormat="1" ht="21.9" customHeight="1" thickBot="1" x14ac:dyDescent="0.3">
      <c r="A12" s="11">
        <f>+IF(AND(OR(E13="V",E13="F"),AND(E12&lt;&gt;"V",E12&lt;&gt;"F")),+A11+1,A11)</f>
        <v>12102</v>
      </c>
      <c r="B12" s="82">
        <f>+A12</f>
        <v>12102</v>
      </c>
      <c r="C12" s="118" t="s">
        <v>4825</v>
      </c>
      <c r="D12" s="118"/>
      <c r="E12" s="119"/>
    </row>
    <row r="13" spans="1:5" s="11" customFormat="1" ht="21.9" customHeight="1" x14ac:dyDescent="0.25">
      <c r="A13" s="11">
        <f t="shared" ref="A13:A76" si="0">+IF(AND(OR(E14="V",E14="F"),AND(E13&lt;&gt;"V",E13&lt;&gt;"F")),+A12+1,A12)</f>
        <v>12102</v>
      </c>
      <c r="B13" s="21"/>
      <c r="C13" s="15" t="s">
        <v>404</v>
      </c>
      <c r="D13" s="27" t="s">
        <v>3161</v>
      </c>
      <c r="E13" s="26" t="s">
        <v>191</v>
      </c>
    </row>
    <row r="14" spans="1:5" s="11" customFormat="1" ht="21.9" customHeight="1" x14ac:dyDescent="0.25">
      <c r="A14" s="11">
        <f t="shared" si="0"/>
        <v>12102</v>
      </c>
      <c r="B14" s="22"/>
      <c r="C14" s="16" t="s">
        <v>406</v>
      </c>
      <c r="D14" s="14" t="s">
        <v>3162</v>
      </c>
      <c r="E14" s="25" t="s">
        <v>52</v>
      </c>
    </row>
    <row r="15" spans="1:5" s="11" customFormat="1" ht="21.9" customHeight="1" x14ac:dyDescent="0.25">
      <c r="A15" s="11">
        <f t="shared" si="0"/>
        <v>12102</v>
      </c>
      <c r="B15" s="22"/>
      <c r="C15" s="16" t="s">
        <v>408</v>
      </c>
      <c r="D15" s="14" t="s">
        <v>3163</v>
      </c>
      <c r="E15" s="25" t="s">
        <v>191</v>
      </c>
    </row>
    <row r="16" spans="1:5" s="11" customFormat="1" ht="21.9" customHeight="1" x14ac:dyDescent="0.25">
      <c r="A16" s="11">
        <f t="shared" si="0"/>
        <v>12102</v>
      </c>
      <c r="B16" s="22"/>
      <c r="C16" s="16" t="s">
        <v>968</v>
      </c>
      <c r="D16" s="14" t="s">
        <v>2486</v>
      </c>
      <c r="E16" s="25" t="s">
        <v>52</v>
      </c>
    </row>
    <row r="17" spans="1:5" s="11" customFormat="1" ht="21.9" customHeight="1" x14ac:dyDescent="0.25">
      <c r="A17" s="11">
        <f t="shared" si="0"/>
        <v>12102</v>
      </c>
      <c r="B17" s="22"/>
      <c r="C17" s="16" t="s">
        <v>970</v>
      </c>
      <c r="D17" s="14" t="s">
        <v>3164</v>
      </c>
      <c r="E17" s="25" t="s">
        <v>52</v>
      </c>
    </row>
    <row r="18" spans="1:5" s="11" customFormat="1" ht="21.9" customHeight="1" x14ac:dyDescent="0.25">
      <c r="A18" s="11">
        <f t="shared" si="0"/>
        <v>12102</v>
      </c>
      <c r="B18" s="22"/>
      <c r="C18" s="16" t="s">
        <v>972</v>
      </c>
      <c r="D18" s="14" t="s">
        <v>3165</v>
      </c>
      <c r="E18" s="25" t="s">
        <v>191</v>
      </c>
    </row>
    <row r="19" spans="1:5" s="11" customFormat="1" ht="21.9" customHeight="1" x14ac:dyDescent="0.25">
      <c r="A19" s="11">
        <f t="shared" si="0"/>
        <v>12102</v>
      </c>
      <c r="B19" s="22"/>
      <c r="C19" s="16" t="s">
        <v>1015</v>
      </c>
      <c r="D19" s="14" t="s">
        <v>3166</v>
      </c>
      <c r="E19" s="25" t="s">
        <v>52</v>
      </c>
    </row>
    <row r="20" spans="1:5" s="11" customFormat="1" ht="21.9" customHeight="1" x14ac:dyDescent="0.25">
      <c r="A20" s="11">
        <f t="shared" si="0"/>
        <v>12102</v>
      </c>
      <c r="B20" s="22"/>
      <c r="C20" s="16" t="s">
        <v>256</v>
      </c>
      <c r="D20" s="14" t="s">
        <v>3167</v>
      </c>
      <c r="E20" s="25" t="s">
        <v>191</v>
      </c>
    </row>
    <row r="21" spans="1:5" s="11" customFormat="1" ht="21.9" customHeight="1" x14ac:dyDescent="0.25">
      <c r="A21" s="11">
        <f t="shared" si="0"/>
        <v>12102</v>
      </c>
      <c r="B21" s="20"/>
      <c r="C21" s="16" t="s">
        <v>3168</v>
      </c>
      <c r="D21" s="14" t="s">
        <v>3169</v>
      </c>
      <c r="E21" s="25" t="s">
        <v>191</v>
      </c>
    </row>
    <row r="22" spans="1:5" s="11" customFormat="1" ht="21.9" customHeight="1" thickBot="1" x14ac:dyDescent="0.3">
      <c r="A22" s="11">
        <f t="shared" si="0"/>
        <v>12102</v>
      </c>
      <c r="E22" s="12"/>
    </row>
    <row r="23" spans="1:5" s="11" customFormat="1" ht="21.9" customHeight="1" thickBot="1" x14ac:dyDescent="0.3">
      <c r="A23" s="11">
        <f t="shared" si="0"/>
        <v>12103</v>
      </c>
      <c r="B23" s="82">
        <f>+A23</f>
        <v>12103</v>
      </c>
      <c r="C23" s="118" t="s">
        <v>4925</v>
      </c>
      <c r="D23" s="118"/>
      <c r="E23" s="119"/>
    </row>
    <row r="24" spans="1:5" s="11" customFormat="1" ht="21.9" customHeight="1" x14ac:dyDescent="0.25">
      <c r="A24" s="11">
        <f t="shared" si="0"/>
        <v>12103</v>
      </c>
      <c r="B24" s="21"/>
      <c r="C24" s="15" t="s">
        <v>404</v>
      </c>
      <c r="D24" s="27" t="s">
        <v>3170</v>
      </c>
      <c r="E24" s="26" t="s">
        <v>191</v>
      </c>
    </row>
    <row r="25" spans="1:5" s="11" customFormat="1" ht="21.9" customHeight="1" x14ac:dyDescent="0.25">
      <c r="A25" s="11">
        <f t="shared" si="0"/>
        <v>12103</v>
      </c>
      <c r="B25" s="22"/>
      <c r="C25" s="16" t="s">
        <v>406</v>
      </c>
      <c r="D25" s="14" t="s">
        <v>3171</v>
      </c>
      <c r="E25" s="25" t="s">
        <v>52</v>
      </c>
    </row>
    <row r="26" spans="1:5" s="11" customFormat="1" ht="21.9" customHeight="1" x14ac:dyDescent="0.25">
      <c r="A26" s="11">
        <f t="shared" si="0"/>
        <v>12103</v>
      </c>
      <c r="B26" s="22"/>
      <c r="C26" s="16" t="s">
        <v>408</v>
      </c>
      <c r="D26" s="14" t="s">
        <v>3172</v>
      </c>
      <c r="E26" s="25" t="s">
        <v>52</v>
      </c>
    </row>
    <row r="27" spans="1:5" s="11" customFormat="1" ht="21.9" customHeight="1" x14ac:dyDescent="0.25">
      <c r="A27" s="11">
        <f t="shared" si="0"/>
        <v>12103</v>
      </c>
      <c r="B27" s="22"/>
      <c r="C27" s="16" t="s">
        <v>968</v>
      </c>
      <c r="D27" s="14" t="s">
        <v>3173</v>
      </c>
      <c r="E27" s="25" t="s">
        <v>191</v>
      </c>
    </row>
    <row r="28" spans="1:5" s="11" customFormat="1" ht="21.9" customHeight="1" x14ac:dyDescent="0.25">
      <c r="A28" s="11">
        <f t="shared" si="0"/>
        <v>12103</v>
      </c>
      <c r="B28" s="22"/>
      <c r="C28" s="16" t="s">
        <v>970</v>
      </c>
      <c r="D28" s="14" t="s">
        <v>3174</v>
      </c>
      <c r="E28" s="25" t="s">
        <v>191</v>
      </c>
    </row>
    <row r="29" spans="1:5" s="11" customFormat="1" ht="21.9" customHeight="1" x14ac:dyDescent="0.25">
      <c r="A29" s="11">
        <f t="shared" si="0"/>
        <v>12103</v>
      </c>
      <c r="B29" s="20"/>
      <c r="C29" s="16" t="s">
        <v>972</v>
      </c>
      <c r="D29" s="14" t="s">
        <v>715</v>
      </c>
      <c r="E29" s="25" t="s">
        <v>52</v>
      </c>
    </row>
    <row r="30" spans="1:5" s="11" customFormat="1" ht="21.9" customHeight="1" thickBot="1" x14ac:dyDescent="0.3">
      <c r="A30" s="11">
        <f t="shared" si="0"/>
        <v>12103</v>
      </c>
      <c r="E30" s="12"/>
    </row>
    <row r="31" spans="1:5" s="11" customFormat="1" ht="21.9" customHeight="1" thickBot="1" x14ac:dyDescent="0.3">
      <c r="A31" s="11">
        <f t="shared" si="0"/>
        <v>12104</v>
      </c>
      <c r="B31" s="13">
        <f>+A31</f>
        <v>12104</v>
      </c>
      <c r="C31" s="118" t="s">
        <v>4428</v>
      </c>
      <c r="D31" s="118"/>
      <c r="E31" s="119"/>
    </row>
    <row r="32" spans="1:5" s="11" customFormat="1" ht="21.9" customHeight="1" x14ac:dyDescent="0.25">
      <c r="A32" s="11">
        <f t="shared" si="0"/>
        <v>12104</v>
      </c>
      <c r="B32" s="21"/>
      <c r="C32" s="15" t="s">
        <v>404</v>
      </c>
      <c r="D32" s="27" t="s">
        <v>4826</v>
      </c>
      <c r="E32" s="26" t="s">
        <v>191</v>
      </c>
    </row>
    <row r="33" spans="1:5" s="11" customFormat="1" ht="21.9" customHeight="1" x14ac:dyDescent="0.25">
      <c r="A33" s="11">
        <f t="shared" si="0"/>
        <v>12104</v>
      </c>
      <c r="B33" s="22"/>
      <c r="C33" s="16" t="s">
        <v>406</v>
      </c>
      <c r="D33" s="14" t="s">
        <v>4827</v>
      </c>
      <c r="E33" s="25" t="s">
        <v>191</v>
      </c>
    </row>
    <row r="34" spans="1:5" s="11" customFormat="1" ht="21.9" customHeight="1" x14ac:dyDescent="0.25">
      <c r="A34" s="11">
        <f t="shared" si="0"/>
        <v>12104</v>
      </c>
      <c r="B34" s="22"/>
      <c r="C34" s="16" t="s">
        <v>408</v>
      </c>
      <c r="D34" s="14" t="s">
        <v>4828</v>
      </c>
      <c r="E34" s="25" t="s">
        <v>191</v>
      </c>
    </row>
    <row r="35" spans="1:5" s="11" customFormat="1" ht="21.9" customHeight="1" x14ac:dyDescent="0.25">
      <c r="A35" s="11">
        <f t="shared" si="0"/>
        <v>12104</v>
      </c>
      <c r="B35" s="22"/>
      <c r="C35" s="16" t="s">
        <v>968</v>
      </c>
      <c r="D35" s="14" t="s">
        <v>4829</v>
      </c>
      <c r="E35" s="25" t="s">
        <v>52</v>
      </c>
    </row>
    <row r="36" spans="1:5" s="11" customFormat="1" ht="21.9" customHeight="1" x14ac:dyDescent="0.25">
      <c r="A36" s="11">
        <f t="shared" si="0"/>
        <v>12104</v>
      </c>
      <c r="B36" s="22"/>
      <c r="C36" s="16" t="s">
        <v>970</v>
      </c>
      <c r="D36" s="14" t="s">
        <v>4830</v>
      </c>
      <c r="E36" s="25" t="s">
        <v>52</v>
      </c>
    </row>
    <row r="37" spans="1:5" s="11" customFormat="1" ht="21.9" customHeight="1" x14ac:dyDescent="0.25">
      <c r="A37" s="11">
        <f t="shared" si="0"/>
        <v>12104</v>
      </c>
      <c r="B37" s="20"/>
      <c r="C37" s="16" t="s">
        <v>972</v>
      </c>
      <c r="D37" s="14" t="s">
        <v>4831</v>
      </c>
      <c r="E37" s="25" t="s">
        <v>52</v>
      </c>
    </row>
    <row r="38" spans="1:5" s="11" customFormat="1" ht="21.9" customHeight="1" thickBot="1" x14ac:dyDescent="0.3">
      <c r="A38" s="11">
        <f t="shared" si="0"/>
        <v>12104</v>
      </c>
      <c r="E38" s="12"/>
    </row>
    <row r="39" spans="1:5" s="11" customFormat="1" ht="21.9" customHeight="1" thickBot="1" x14ac:dyDescent="0.3">
      <c r="A39" s="11">
        <f t="shared" si="0"/>
        <v>12105</v>
      </c>
      <c r="B39" s="82">
        <f>+A39</f>
        <v>12105</v>
      </c>
      <c r="C39" s="118" t="s">
        <v>3175</v>
      </c>
      <c r="D39" s="118"/>
      <c r="E39" s="119"/>
    </row>
    <row r="40" spans="1:5" s="11" customFormat="1" ht="21.9" customHeight="1" x14ac:dyDescent="0.25">
      <c r="A40" s="11">
        <f t="shared" si="0"/>
        <v>12105</v>
      </c>
      <c r="B40" s="21"/>
      <c r="C40" s="15" t="s">
        <v>404</v>
      </c>
      <c r="D40" s="27" t="s">
        <v>4429</v>
      </c>
      <c r="E40" s="26" t="s">
        <v>191</v>
      </c>
    </row>
    <row r="41" spans="1:5" s="11" customFormat="1" ht="21.9" customHeight="1" x14ac:dyDescent="0.25">
      <c r="A41" s="11">
        <f t="shared" si="0"/>
        <v>12105</v>
      </c>
      <c r="B41" s="22"/>
      <c r="C41" s="16" t="s">
        <v>406</v>
      </c>
      <c r="D41" s="14" t="s">
        <v>4430</v>
      </c>
      <c r="E41" s="25" t="s">
        <v>191</v>
      </c>
    </row>
    <row r="42" spans="1:5" s="11" customFormat="1" ht="21.9" customHeight="1" x14ac:dyDescent="0.25">
      <c r="A42" s="11">
        <f t="shared" si="0"/>
        <v>12105</v>
      </c>
      <c r="B42" s="22"/>
      <c r="C42" s="16" t="s">
        <v>408</v>
      </c>
      <c r="D42" s="14" t="s">
        <v>3176</v>
      </c>
      <c r="E42" s="25" t="s">
        <v>191</v>
      </c>
    </row>
    <row r="43" spans="1:5" s="11" customFormat="1" ht="21.9" customHeight="1" x14ac:dyDescent="0.25">
      <c r="A43" s="11">
        <f t="shared" si="0"/>
        <v>12105</v>
      </c>
      <c r="B43" s="22"/>
      <c r="C43" s="16" t="s">
        <v>968</v>
      </c>
      <c r="D43" s="14" t="s">
        <v>3177</v>
      </c>
      <c r="E43" s="25" t="s">
        <v>52</v>
      </c>
    </row>
    <row r="44" spans="1:5" s="11" customFormat="1" ht="21.9" customHeight="1" x14ac:dyDescent="0.25">
      <c r="A44" s="11">
        <f t="shared" si="0"/>
        <v>12105</v>
      </c>
      <c r="B44" s="22"/>
      <c r="C44" s="16" t="s">
        <v>970</v>
      </c>
      <c r="D44" s="14" t="s">
        <v>3178</v>
      </c>
      <c r="E44" s="25" t="s">
        <v>52</v>
      </c>
    </row>
    <row r="45" spans="1:5" s="11" customFormat="1" ht="21.9" customHeight="1" x14ac:dyDescent="0.25">
      <c r="A45" s="11">
        <f t="shared" si="0"/>
        <v>12105</v>
      </c>
      <c r="B45" s="20"/>
      <c r="C45" s="16" t="s">
        <v>972</v>
      </c>
      <c r="D45" s="14" t="s">
        <v>3179</v>
      </c>
      <c r="E45" s="25" t="s">
        <v>52</v>
      </c>
    </row>
    <row r="46" spans="1:5" s="11" customFormat="1" ht="21.9" customHeight="1" thickBot="1" x14ac:dyDescent="0.3">
      <c r="A46" s="11">
        <f t="shared" si="0"/>
        <v>12105</v>
      </c>
      <c r="E46" s="12"/>
    </row>
    <row r="47" spans="1:5" s="11" customFormat="1" ht="21.9" customHeight="1" thickBot="1" x14ac:dyDescent="0.3">
      <c r="A47" s="11">
        <f t="shared" si="0"/>
        <v>12106</v>
      </c>
      <c r="B47" s="82">
        <f>+A47</f>
        <v>12106</v>
      </c>
      <c r="C47" s="118" t="s">
        <v>3180</v>
      </c>
      <c r="D47" s="118"/>
      <c r="E47" s="119"/>
    </row>
    <row r="48" spans="1:5" s="11" customFormat="1" ht="21.9" customHeight="1" x14ac:dyDescent="0.25">
      <c r="A48" s="11">
        <f t="shared" si="0"/>
        <v>12106</v>
      </c>
      <c r="B48" s="21"/>
      <c r="C48" s="15" t="s">
        <v>404</v>
      </c>
      <c r="D48" s="27" t="s">
        <v>5213</v>
      </c>
      <c r="E48" s="26" t="s">
        <v>191</v>
      </c>
    </row>
    <row r="49" spans="1:5" s="11" customFormat="1" ht="21.9" customHeight="1" x14ac:dyDescent="0.25">
      <c r="A49" s="11">
        <f t="shared" si="0"/>
        <v>12106</v>
      </c>
      <c r="B49" s="22"/>
      <c r="C49" s="16" t="s">
        <v>406</v>
      </c>
      <c r="D49" s="14" t="s">
        <v>4832</v>
      </c>
      <c r="E49" s="25" t="s">
        <v>191</v>
      </c>
    </row>
    <row r="50" spans="1:5" s="11" customFormat="1" ht="21.9" customHeight="1" x14ac:dyDescent="0.25">
      <c r="A50" s="11">
        <f t="shared" si="0"/>
        <v>12106</v>
      </c>
      <c r="B50" s="22"/>
      <c r="C50" s="16" t="s">
        <v>408</v>
      </c>
      <c r="D50" s="14" t="s">
        <v>2439</v>
      </c>
      <c r="E50" s="25" t="s">
        <v>52</v>
      </c>
    </row>
    <row r="51" spans="1:5" s="11" customFormat="1" ht="21.9" customHeight="1" x14ac:dyDescent="0.25">
      <c r="A51" s="11">
        <f t="shared" si="0"/>
        <v>12106</v>
      </c>
      <c r="B51" s="22"/>
      <c r="C51" s="16" t="s">
        <v>968</v>
      </c>
      <c r="D51" s="14" t="s">
        <v>3181</v>
      </c>
      <c r="E51" s="25" t="s">
        <v>52</v>
      </c>
    </row>
    <row r="52" spans="1:5" s="11" customFormat="1" ht="21.9" customHeight="1" x14ac:dyDescent="0.25">
      <c r="A52" s="11">
        <f t="shared" si="0"/>
        <v>12106</v>
      </c>
      <c r="B52" s="20"/>
      <c r="C52" s="16" t="s">
        <v>970</v>
      </c>
      <c r="D52" s="14" t="s">
        <v>3182</v>
      </c>
      <c r="E52" s="25" t="s">
        <v>52</v>
      </c>
    </row>
    <row r="53" spans="1:5" s="11" customFormat="1" ht="21.9" customHeight="1" thickBot="1" x14ac:dyDescent="0.3">
      <c r="A53" s="11">
        <f t="shared" si="0"/>
        <v>12106</v>
      </c>
      <c r="E53" s="12"/>
    </row>
    <row r="54" spans="1:5" s="11" customFormat="1" ht="21.9" customHeight="1" thickBot="1" x14ac:dyDescent="0.3">
      <c r="A54" s="11">
        <f t="shared" si="0"/>
        <v>12107</v>
      </c>
      <c r="B54" s="82">
        <f>+A54</f>
        <v>12107</v>
      </c>
      <c r="C54" s="118" t="s">
        <v>4926</v>
      </c>
      <c r="D54" s="118"/>
      <c r="E54" s="119"/>
    </row>
    <row r="55" spans="1:5" s="11" customFormat="1" ht="21.9" customHeight="1" x14ac:dyDescent="0.25">
      <c r="A55" s="11">
        <f t="shared" si="0"/>
        <v>12107</v>
      </c>
      <c r="B55" s="21"/>
      <c r="C55" s="15" t="s">
        <v>404</v>
      </c>
      <c r="D55" s="27" t="s">
        <v>4556</v>
      </c>
      <c r="E55" s="26" t="s">
        <v>191</v>
      </c>
    </row>
    <row r="56" spans="1:5" s="11" customFormat="1" ht="21.9" customHeight="1" x14ac:dyDescent="0.25">
      <c r="A56" s="11">
        <f t="shared" si="0"/>
        <v>12107</v>
      </c>
      <c r="B56" s="22"/>
      <c r="C56" s="16" t="s">
        <v>406</v>
      </c>
      <c r="D56" s="27" t="s">
        <v>4557</v>
      </c>
      <c r="E56" s="26" t="s">
        <v>191</v>
      </c>
    </row>
    <row r="57" spans="1:5" s="11" customFormat="1" ht="21.9" customHeight="1" x14ac:dyDescent="0.25">
      <c r="A57" s="11">
        <f t="shared" si="0"/>
        <v>12107</v>
      </c>
      <c r="B57" s="22"/>
      <c r="C57" s="35" t="s">
        <v>408</v>
      </c>
      <c r="D57" s="27" t="s">
        <v>4558</v>
      </c>
      <c r="E57" s="26" t="s">
        <v>191</v>
      </c>
    </row>
    <row r="58" spans="1:5" s="11" customFormat="1" ht="21.9" customHeight="1" x14ac:dyDescent="0.25">
      <c r="A58" s="11">
        <f t="shared" si="0"/>
        <v>12107</v>
      </c>
      <c r="B58" s="22"/>
      <c r="C58" s="16" t="s">
        <v>968</v>
      </c>
      <c r="D58" s="27" t="s">
        <v>4559</v>
      </c>
      <c r="E58" s="26" t="s">
        <v>52</v>
      </c>
    </row>
    <row r="59" spans="1:5" s="11" customFormat="1" ht="21.9" customHeight="1" x14ac:dyDescent="0.25">
      <c r="A59" s="11">
        <f t="shared" si="0"/>
        <v>12107</v>
      </c>
      <c r="B59" s="22"/>
      <c r="C59" s="16" t="s">
        <v>970</v>
      </c>
      <c r="D59" s="27" t="s">
        <v>4560</v>
      </c>
      <c r="E59" s="26" t="s">
        <v>52</v>
      </c>
    </row>
    <row r="60" spans="1:5" s="11" customFormat="1" ht="21.9" customHeight="1" x14ac:dyDescent="0.25">
      <c r="A60" s="11">
        <f t="shared" si="0"/>
        <v>12107</v>
      </c>
      <c r="B60" s="20"/>
      <c r="C60" s="35" t="s">
        <v>972</v>
      </c>
      <c r="D60" s="27" t="s">
        <v>4561</v>
      </c>
      <c r="E60" s="26" t="s">
        <v>52</v>
      </c>
    </row>
    <row r="61" spans="1:5" s="11" customFormat="1" ht="21.9" customHeight="1" thickBot="1" x14ac:dyDescent="0.3">
      <c r="A61" s="11">
        <f t="shared" si="0"/>
        <v>12107</v>
      </c>
      <c r="E61" s="12"/>
    </row>
    <row r="62" spans="1:5" s="11" customFormat="1" ht="21.9" customHeight="1" thickBot="1" x14ac:dyDescent="0.3">
      <c r="A62" s="11">
        <f t="shared" si="0"/>
        <v>12108</v>
      </c>
      <c r="B62" s="82">
        <f>+A62</f>
        <v>12108</v>
      </c>
      <c r="C62" s="118" t="s">
        <v>4927</v>
      </c>
      <c r="D62" s="118"/>
      <c r="E62" s="119"/>
    </row>
    <row r="63" spans="1:5" s="11" customFormat="1" ht="21.9" customHeight="1" x14ac:dyDescent="0.25">
      <c r="A63" s="11">
        <f t="shared" si="0"/>
        <v>12108</v>
      </c>
      <c r="B63" s="21"/>
      <c r="C63" s="15" t="s">
        <v>404</v>
      </c>
      <c r="D63" s="27" t="s">
        <v>4562</v>
      </c>
      <c r="E63" s="26" t="s">
        <v>191</v>
      </c>
    </row>
    <row r="64" spans="1:5" s="11" customFormat="1" ht="21.9" customHeight="1" x14ac:dyDescent="0.25">
      <c r="A64" s="11">
        <f t="shared" si="0"/>
        <v>12108</v>
      </c>
      <c r="B64" s="22"/>
      <c r="C64" s="16" t="s">
        <v>406</v>
      </c>
      <c r="D64" s="27" t="s">
        <v>4563</v>
      </c>
      <c r="E64" s="26" t="s">
        <v>191</v>
      </c>
    </row>
    <row r="65" spans="1:5" s="11" customFormat="1" ht="21.9" customHeight="1" x14ac:dyDescent="0.25">
      <c r="A65" s="11">
        <f t="shared" si="0"/>
        <v>12108</v>
      </c>
      <c r="B65" s="22"/>
      <c r="C65" s="16" t="s">
        <v>408</v>
      </c>
      <c r="D65" s="27" t="s">
        <v>4564</v>
      </c>
      <c r="E65" s="26" t="s">
        <v>52</v>
      </c>
    </row>
    <row r="66" spans="1:5" s="11" customFormat="1" ht="21.9" customHeight="1" x14ac:dyDescent="0.25">
      <c r="A66" s="11">
        <f t="shared" si="0"/>
        <v>12108</v>
      </c>
      <c r="B66" s="22"/>
      <c r="C66" s="16" t="s">
        <v>968</v>
      </c>
      <c r="D66" s="27" t="s">
        <v>4565</v>
      </c>
      <c r="E66" s="26" t="s">
        <v>52</v>
      </c>
    </row>
    <row r="67" spans="1:5" s="11" customFormat="1" ht="21.9" customHeight="1" x14ac:dyDescent="0.25">
      <c r="A67" s="11">
        <f t="shared" si="0"/>
        <v>12108</v>
      </c>
      <c r="B67" s="22"/>
      <c r="C67" s="16" t="s">
        <v>970</v>
      </c>
      <c r="D67" s="27" t="s">
        <v>4566</v>
      </c>
      <c r="E67" s="26" t="s">
        <v>52</v>
      </c>
    </row>
    <row r="68" spans="1:5" s="11" customFormat="1" ht="21.9" customHeight="1" x14ac:dyDescent="0.25">
      <c r="A68" s="11">
        <f t="shared" si="0"/>
        <v>12108</v>
      </c>
      <c r="B68" s="27"/>
      <c r="C68" s="16" t="s">
        <v>972</v>
      </c>
      <c r="D68" s="27" t="s">
        <v>4567</v>
      </c>
      <c r="E68" s="26" t="s">
        <v>52</v>
      </c>
    </row>
    <row r="69" spans="1:5" s="11" customFormat="1" ht="21.9" customHeight="1" thickBot="1" x14ac:dyDescent="0.3">
      <c r="A69" s="11">
        <f t="shared" si="0"/>
        <v>12108</v>
      </c>
      <c r="E69" s="12"/>
    </row>
    <row r="70" spans="1:5" s="11" customFormat="1" ht="21.9" customHeight="1" thickBot="1" x14ac:dyDescent="0.3">
      <c r="A70" s="11">
        <f t="shared" si="0"/>
        <v>12109</v>
      </c>
      <c r="B70" s="82">
        <f>+A70</f>
        <v>12109</v>
      </c>
      <c r="C70" s="118" t="s">
        <v>4928</v>
      </c>
      <c r="D70" s="118"/>
      <c r="E70" s="119"/>
    </row>
    <row r="71" spans="1:5" s="11" customFormat="1" ht="21.9" customHeight="1" x14ac:dyDescent="0.25">
      <c r="A71" s="11">
        <f t="shared" si="0"/>
        <v>12109</v>
      </c>
      <c r="B71" s="21"/>
      <c r="C71" s="15" t="s">
        <v>404</v>
      </c>
      <c r="D71" s="27" t="s">
        <v>4568</v>
      </c>
      <c r="E71" s="26" t="s">
        <v>191</v>
      </c>
    </row>
    <row r="72" spans="1:5" s="11" customFormat="1" ht="21.9" customHeight="1" x14ac:dyDescent="0.25">
      <c r="A72" s="11">
        <f t="shared" si="0"/>
        <v>12109</v>
      </c>
      <c r="B72" s="22"/>
      <c r="C72" s="16" t="s">
        <v>406</v>
      </c>
      <c r="D72" s="65" t="s">
        <v>4563</v>
      </c>
      <c r="E72" s="26" t="s">
        <v>191</v>
      </c>
    </row>
    <row r="73" spans="1:5" s="11" customFormat="1" ht="21.9" customHeight="1" x14ac:dyDescent="0.25">
      <c r="A73" s="11">
        <f t="shared" si="0"/>
        <v>12109</v>
      </c>
      <c r="B73" s="22"/>
      <c r="C73" s="16" t="s">
        <v>408</v>
      </c>
      <c r="D73" s="14" t="s">
        <v>4569</v>
      </c>
      <c r="E73" s="26" t="s">
        <v>52</v>
      </c>
    </row>
    <row r="74" spans="1:5" s="11" customFormat="1" ht="21.9" customHeight="1" x14ac:dyDescent="0.25">
      <c r="A74" s="11">
        <f t="shared" si="0"/>
        <v>12109</v>
      </c>
      <c r="B74" s="22"/>
      <c r="C74" s="16" t="s">
        <v>968</v>
      </c>
      <c r="D74" s="14" t="s">
        <v>4570</v>
      </c>
      <c r="E74" s="26" t="s">
        <v>52</v>
      </c>
    </row>
    <row r="75" spans="1:5" s="11" customFormat="1" ht="21.9" customHeight="1" x14ac:dyDescent="0.25">
      <c r="A75" s="11">
        <f t="shared" si="0"/>
        <v>12109</v>
      </c>
      <c r="B75" s="22"/>
      <c r="C75" s="16" t="s">
        <v>970</v>
      </c>
      <c r="D75" s="14" t="s">
        <v>4571</v>
      </c>
      <c r="E75" s="26" t="s">
        <v>52</v>
      </c>
    </row>
    <row r="76" spans="1:5" s="11" customFormat="1" ht="21.9" customHeight="1" x14ac:dyDescent="0.25">
      <c r="A76" s="11">
        <f t="shared" si="0"/>
        <v>12109</v>
      </c>
      <c r="B76" s="20"/>
      <c r="C76" s="16" t="s">
        <v>972</v>
      </c>
      <c r="D76" s="14" t="s">
        <v>4572</v>
      </c>
      <c r="E76" s="26" t="s">
        <v>52</v>
      </c>
    </row>
    <row r="77" spans="1:5" s="11" customFormat="1" ht="21.9" customHeight="1" x14ac:dyDescent="0.25">
      <c r="E77" s="12"/>
    </row>
    <row r="78" spans="1:5" s="11" customFormat="1" ht="21.9" customHeight="1" x14ac:dyDescent="0.25">
      <c r="E78" s="12"/>
    </row>
    <row r="79" spans="1:5" s="11" customFormat="1" ht="21.9" customHeight="1" x14ac:dyDescent="0.25">
      <c r="E79" s="12"/>
    </row>
    <row r="80" spans="1:5" s="11" customFormat="1" ht="21.9" customHeight="1" x14ac:dyDescent="0.25">
      <c r="E80" s="12"/>
    </row>
    <row r="81" spans="1:5" s="11" customFormat="1" ht="21.9" customHeight="1" x14ac:dyDescent="0.25">
      <c r="E81" s="12"/>
    </row>
    <row r="82" spans="1:5" x14ac:dyDescent="0.25">
      <c r="A82" s="11"/>
    </row>
    <row r="83" spans="1:5" ht="13.5" customHeight="1" x14ac:dyDescent="0.25">
      <c r="A83" s="11"/>
    </row>
    <row r="84" spans="1:5" x14ac:dyDescent="0.25">
      <c r="A84" s="11"/>
    </row>
    <row r="85" spans="1:5" x14ac:dyDescent="0.25">
      <c r="A85" s="11"/>
    </row>
    <row r="86" spans="1:5" x14ac:dyDescent="0.25">
      <c r="A86" s="11"/>
    </row>
    <row r="87" spans="1:5" x14ac:dyDescent="0.25">
      <c r="A87" s="11"/>
    </row>
    <row r="88" spans="1:5" x14ac:dyDescent="0.25">
      <c r="A88" s="11"/>
    </row>
    <row r="89" spans="1:5" x14ac:dyDescent="0.25">
      <c r="A89" s="11"/>
    </row>
    <row r="90" spans="1:5" x14ac:dyDescent="0.25">
      <c r="A90" s="11"/>
    </row>
    <row r="91" spans="1:5" x14ac:dyDescent="0.25">
      <c r="A91" s="11"/>
    </row>
    <row r="92" spans="1:5" x14ac:dyDescent="0.25">
      <c r="A92" s="11"/>
    </row>
    <row r="93" spans="1:5" x14ac:dyDescent="0.25">
      <c r="A93" s="11"/>
    </row>
    <row r="94" spans="1:5" x14ac:dyDescent="0.25">
      <c r="A94" s="11"/>
    </row>
    <row r="95" spans="1:5" x14ac:dyDescent="0.25">
      <c r="A95" s="11"/>
    </row>
    <row r="96" spans="1:5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</sheetData>
  <mergeCells count="9">
    <mergeCell ref="C62:E62"/>
    <mergeCell ref="C70:E70"/>
    <mergeCell ref="C39:E39"/>
    <mergeCell ref="C47:E47"/>
    <mergeCell ref="C3:E3"/>
    <mergeCell ref="C12:E12"/>
    <mergeCell ref="C23:E23"/>
    <mergeCell ref="C31:E31"/>
    <mergeCell ref="C54:E54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45"/>
  <sheetViews>
    <sheetView showGridLines="0" view="pageLayout" zoomScale="115" zoomScaleNormal="145" zoomScalePageLayoutView="115" workbookViewId="0">
      <selection activeCell="G8" sqref="G8"/>
    </sheetView>
  </sheetViews>
  <sheetFormatPr defaultColWidth="9.08984375" defaultRowHeight="12.5" x14ac:dyDescent="0.25"/>
  <cols>
    <col min="1" max="1" width="9.90625" style="53" customWidth="1"/>
    <col min="2" max="2" width="55.453125" style="53" customWidth="1"/>
    <col min="3" max="3" width="5.81640625" style="48" bestFit="1" customWidth="1"/>
    <col min="4" max="4" width="1.453125" style="48" bestFit="1" customWidth="1"/>
    <col min="5" max="5" width="5.81640625" style="48" bestFit="1" customWidth="1"/>
    <col min="6" max="16384" width="9.08984375" style="48"/>
  </cols>
  <sheetData>
    <row r="1" spans="1:5" ht="13" x14ac:dyDescent="0.3">
      <c r="A1" s="5"/>
      <c r="B1" s="5" t="s">
        <v>822</v>
      </c>
    </row>
    <row r="2" spans="1:5" ht="13" x14ac:dyDescent="0.3">
      <c r="A2" s="49"/>
      <c r="B2" s="49"/>
    </row>
    <row r="3" spans="1:5" ht="13.5" thickBot="1" x14ac:dyDescent="0.3">
      <c r="A3" s="6"/>
      <c r="B3" s="50" t="s">
        <v>336</v>
      </c>
    </row>
    <row r="4" spans="1:5" ht="13.5" thickBot="1" x14ac:dyDescent="0.3">
      <c r="A4" s="9" t="s">
        <v>337</v>
      </c>
      <c r="B4" s="51" t="s">
        <v>338</v>
      </c>
      <c r="C4" s="113" t="s">
        <v>402</v>
      </c>
      <c r="D4" s="114"/>
      <c r="E4" s="115"/>
    </row>
    <row r="5" spans="1:5" ht="25" x14ac:dyDescent="0.25">
      <c r="A5" s="109" t="s">
        <v>358</v>
      </c>
      <c r="B5" s="109" t="s">
        <v>816</v>
      </c>
      <c r="C5" s="108">
        <f>MIN('1a'!$A$3:$A$1005)</f>
        <v>1101</v>
      </c>
      <c r="D5" s="109" t="s">
        <v>5553</v>
      </c>
      <c r="E5" s="108">
        <f>MAX('1a'!$A$3:$A$1005)</f>
        <v>1126</v>
      </c>
    </row>
    <row r="6" spans="1:5" ht="25" x14ac:dyDescent="0.25">
      <c r="A6" s="107" t="s">
        <v>359</v>
      </c>
      <c r="B6" s="107" t="s">
        <v>309</v>
      </c>
      <c r="C6" s="106">
        <f>MIN('1b'!$A$3:$A$1005)</f>
        <v>1201</v>
      </c>
      <c r="D6" s="107" t="s">
        <v>5553</v>
      </c>
      <c r="E6" s="106">
        <f>MAX('1b'!$A$3:$A$1005)</f>
        <v>1207</v>
      </c>
    </row>
    <row r="7" spans="1:5" ht="25" x14ac:dyDescent="0.25">
      <c r="A7" s="107" t="s">
        <v>360</v>
      </c>
      <c r="B7" s="107" t="s">
        <v>148</v>
      </c>
      <c r="C7" s="106">
        <f>MIN('2a'!$A$3:$A$1005)</f>
        <v>2101</v>
      </c>
      <c r="D7" s="107" t="s">
        <v>5553</v>
      </c>
      <c r="E7" s="106">
        <f>MAX('2a'!$A$3:$A$1005)</f>
        <v>2165</v>
      </c>
    </row>
    <row r="8" spans="1:5" ht="25" x14ac:dyDescent="0.25">
      <c r="A8" s="107" t="s">
        <v>361</v>
      </c>
      <c r="B8" s="107" t="s">
        <v>518</v>
      </c>
      <c r="C8" s="106">
        <f>MIN('2b'!$A$3:$A$1005)</f>
        <v>2201</v>
      </c>
      <c r="D8" s="107" t="s">
        <v>5553</v>
      </c>
      <c r="E8" s="106">
        <f>MAX('2b'!$A$3:$A$1005)</f>
        <v>2235</v>
      </c>
    </row>
    <row r="9" spans="1:5" x14ac:dyDescent="0.25">
      <c r="A9" s="107" t="s">
        <v>362</v>
      </c>
      <c r="B9" s="107" t="s">
        <v>811</v>
      </c>
      <c r="C9" s="106">
        <f>MIN('2c'!$A$3:$A$1005)</f>
        <v>2301</v>
      </c>
      <c r="D9" s="107" t="s">
        <v>5553</v>
      </c>
      <c r="E9" s="106">
        <f>MAX('2c'!$A$3:$A$1005)</f>
        <v>2321</v>
      </c>
    </row>
    <row r="10" spans="1:5" x14ac:dyDescent="0.25">
      <c r="A10" s="107" t="s">
        <v>363</v>
      </c>
      <c r="B10" s="107" t="s">
        <v>657</v>
      </c>
      <c r="C10" s="106">
        <f>MIN('2d'!$A$3:$A$1005)</f>
        <v>2401</v>
      </c>
      <c r="D10" s="107" t="s">
        <v>5553</v>
      </c>
      <c r="E10" s="106">
        <f>MAX('2d'!$A$3:$A$1005)</f>
        <v>2413</v>
      </c>
    </row>
    <row r="11" spans="1:5" ht="25" x14ac:dyDescent="0.25">
      <c r="A11" s="107" t="s">
        <v>364</v>
      </c>
      <c r="B11" s="107" t="s">
        <v>809</v>
      </c>
      <c r="C11" s="106">
        <f>MIN('2e'!$A$3:$A$1005)</f>
        <v>2501</v>
      </c>
      <c r="D11" s="107" t="s">
        <v>5553</v>
      </c>
      <c r="E11" s="106">
        <f>MAX('2e'!$A$3:$A$1005)</f>
        <v>2511</v>
      </c>
    </row>
    <row r="12" spans="1:5" x14ac:dyDescent="0.25">
      <c r="A12" s="107" t="s">
        <v>365</v>
      </c>
      <c r="B12" s="107" t="s">
        <v>366</v>
      </c>
      <c r="C12" s="106">
        <f>MIN('3a'!$A$3:$A$1005)</f>
        <v>3101</v>
      </c>
      <c r="D12" s="107" t="s">
        <v>5553</v>
      </c>
      <c r="E12" s="106">
        <f>MAX('3a'!$A$3:$A$1005)</f>
        <v>3115</v>
      </c>
    </row>
    <row r="13" spans="1:5" ht="25" x14ac:dyDescent="0.25">
      <c r="A13" s="107" t="s">
        <v>367</v>
      </c>
      <c r="B13" s="107" t="s">
        <v>349</v>
      </c>
      <c r="C13" s="106">
        <f>MIN('3b'!$A$3:$A$1005)</f>
        <v>3201</v>
      </c>
      <c r="D13" s="107" t="s">
        <v>5553</v>
      </c>
      <c r="E13" s="106">
        <f>MAX('3b'!$A$3:$A$1005)</f>
        <v>3215</v>
      </c>
    </row>
    <row r="14" spans="1:5" x14ac:dyDescent="0.25">
      <c r="A14" s="110" t="s">
        <v>401</v>
      </c>
      <c r="B14" s="107" t="s">
        <v>59</v>
      </c>
      <c r="C14" s="106">
        <f>MIN('4'!$A$3:$A$1005)</f>
        <v>4001</v>
      </c>
      <c r="D14" s="107" t="s">
        <v>5553</v>
      </c>
      <c r="E14" s="106">
        <f>MAX('4'!$A$3:$A$1005)</f>
        <v>4033</v>
      </c>
    </row>
    <row r="15" spans="1:5" x14ac:dyDescent="0.25">
      <c r="A15" s="107" t="s">
        <v>368</v>
      </c>
      <c r="B15" s="107" t="s">
        <v>177</v>
      </c>
      <c r="C15" s="106">
        <f>MIN('5a'!$A$3:$A$1005)</f>
        <v>5101</v>
      </c>
      <c r="D15" s="107" t="s">
        <v>5553</v>
      </c>
      <c r="E15" s="106">
        <f>MAX('5a'!$A$3:$A$1005)</f>
        <v>5164</v>
      </c>
    </row>
    <row r="16" spans="1:5" ht="25" x14ac:dyDescent="0.25">
      <c r="A16" s="107" t="s">
        <v>369</v>
      </c>
      <c r="B16" s="107" t="s">
        <v>204</v>
      </c>
      <c r="C16" s="106">
        <f>MIN('5b'!$A$3:$A$1005)</f>
        <v>5201</v>
      </c>
      <c r="D16" s="107" t="s">
        <v>5553</v>
      </c>
      <c r="E16" s="106">
        <f>MAX('5b'!$A$3:$A$1005)</f>
        <v>5224</v>
      </c>
    </row>
    <row r="17" spans="1:5" x14ac:dyDescent="0.25">
      <c r="A17" s="107" t="s">
        <v>370</v>
      </c>
      <c r="B17" s="107" t="s">
        <v>30</v>
      </c>
      <c r="C17" s="106">
        <f>MIN('6a'!$A$3:$A$1005)</f>
        <v>6101</v>
      </c>
      <c r="D17" s="107" t="s">
        <v>5553</v>
      </c>
      <c r="E17" s="106">
        <f>MAX('6a'!$A$3:$A$1005)</f>
        <v>6119</v>
      </c>
    </row>
    <row r="18" spans="1:5" x14ac:dyDescent="0.25">
      <c r="A18" s="107" t="s">
        <v>371</v>
      </c>
      <c r="B18" s="107" t="s">
        <v>339</v>
      </c>
      <c r="C18" s="106">
        <f>MIN('6b'!$A$3:$A$1005)</f>
        <v>6201</v>
      </c>
      <c r="D18" s="107" t="s">
        <v>5553</v>
      </c>
      <c r="E18" s="106">
        <f>MAX('6b'!$A$3:$A$1005)</f>
        <v>6225</v>
      </c>
    </row>
    <row r="19" spans="1:5" x14ac:dyDescent="0.25">
      <c r="A19" s="107" t="s">
        <v>372</v>
      </c>
      <c r="B19" s="107" t="s">
        <v>319</v>
      </c>
      <c r="C19" s="106">
        <f>MIN('6c'!$A$3:$A$1005)</f>
        <v>6301</v>
      </c>
      <c r="D19" s="107" t="s">
        <v>5553</v>
      </c>
      <c r="E19" s="106">
        <f>MAX('6c'!$A$3:$A$1005)</f>
        <v>6309</v>
      </c>
    </row>
    <row r="20" spans="1:5" ht="37.5" x14ac:dyDescent="0.25">
      <c r="A20" s="107" t="s">
        <v>373</v>
      </c>
      <c r="B20" s="107" t="s">
        <v>374</v>
      </c>
      <c r="C20" s="106">
        <f>MIN('7a'!$A$3:$A$1005)</f>
        <v>7101</v>
      </c>
      <c r="D20" s="107" t="s">
        <v>5553</v>
      </c>
      <c r="E20" s="106">
        <f>MAX('7a'!$A$3:$A$1005)</f>
        <v>7127</v>
      </c>
    </row>
    <row r="21" spans="1:5" x14ac:dyDescent="0.25">
      <c r="A21" s="107" t="s">
        <v>375</v>
      </c>
      <c r="B21" s="107" t="s">
        <v>376</v>
      </c>
      <c r="C21" s="106">
        <f>MIN('7b'!$A$3:$A$1005)</f>
        <v>7201</v>
      </c>
      <c r="D21" s="107" t="s">
        <v>5553</v>
      </c>
      <c r="E21" s="106">
        <f>MAX('7b'!$A$3:$A$1005)</f>
        <v>7208</v>
      </c>
    </row>
    <row r="22" spans="1:5" ht="25" x14ac:dyDescent="0.25">
      <c r="A22" s="107" t="s">
        <v>377</v>
      </c>
      <c r="B22" s="107" t="s">
        <v>378</v>
      </c>
      <c r="C22" s="106">
        <f>MIN('8a'!$A$3:$A$1005)</f>
        <v>8101</v>
      </c>
      <c r="D22" s="107" t="s">
        <v>5553</v>
      </c>
      <c r="E22" s="106">
        <f>MAX('8a'!$A$3:$A$1005)</f>
        <v>8129</v>
      </c>
    </row>
    <row r="23" spans="1:5" ht="25" x14ac:dyDescent="0.25">
      <c r="A23" s="107" t="s">
        <v>379</v>
      </c>
      <c r="B23" s="107" t="s">
        <v>380</v>
      </c>
      <c r="C23" s="106">
        <f>MIN('8b'!$A$3:$A$1005)</f>
        <v>8201</v>
      </c>
      <c r="D23" s="107" t="s">
        <v>5553</v>
      </c>
      <c r="E23" s="106">
        <f>MAX('8b'!$A$3:$A$1005)</f>
        <v>8230</v>
      </c>
    </row>
    <row r="24" spans="1:5" x14ac:dyDescent="0.25">
      <c r="A24" s="107" t="s">
        <v>381</v>
      </c>
      <c r="B24" s="107" t="s">
        <v>382</v>
      </c>
      <c r="C24" s="106">
        <f>MIN('8c'!$A$3:$A$1005)</f>
        <v>8301</v>
      </c>
      <c r="D24" s="107" t="s">
        <v>5553</v>
      </c>
      <c r="E24" s="106">
        <f>MAX('8c'!$A$3:$A$1005)</f>
        <v>8330</v>
      </c>
    </row>
    <row r="25" spans="1:5" ht="13" x14ac:dyDescent="0.3">
      <c r="A25" s="52"/>
      <c r="B25" s="7"/>
      <c r="C25" s="105"/>
      <c r="D25" s="105"/>
      <c r="E25" s="105"/>
    </row>
    <row r="26" spans="1:5" ht="13" x14ac:dyDescent="0.3">
      <c r="A26" s="6"/>
      <c r="B26" s="8" t="s">
        <v>670</v>
      </c>
      <c r="C26" s="105"/>
      <c r="D26" s="105"/>
      <c r="E26" s="105"/>
    </row>
    <row r="27" spans="1:5" x14ac:dyDescent="0.25">
      <c r="A27" s="107" t="s">
        <v>383</v>
      </c>
      <c r="B27" s="107" t="s">
        <v>4</v>
      </c>
      <c r="C27" s="106">
        <f>MIN('10a'!$A$3:$A$1005)</f>
        <v>10101</v>
      </c>
      <c r="D27" s="107" t="s">
        <v>5553</v>
      </c>
      <c r="E27" s="106">
        <f>MAX('10a'!$A$3:$A$1005)</f>
        <v>10115</v>
      </c>
    </row>
    <row r="28" spans="1:5" ht="25" x14ac:dyDescent="0.25">
      <c r="A28" s="107" t="s">
        <v>384</v>
      </c>
      <c r="B28" s="107" t="s">
        <v>385</v>
      </c>
      <c r="C28" s="106">
        <f>MIN('10b'!$A$3:$A$1005)</f>
        <v>10201</v>
      </c>
      <c r="D28" s="107" t="s">
        <v>5553</v>
      </c>
      <c r="E28" s="106">
        <f>MAX('10b'!$A$3:$A$1005)</f>
        <v>10208</v>
      </c>
    </row>
    <row r="29" spans="1:5" x14ac:dyDescent="0.25">
      <c r="A29" s="107" t="s">
        <v>386</v>
      </c>
      <c r="B29" s="107" t="s">
        <v>387</v>
      </c>
      <c r="C29" s="106">
        <f>MIN('11a'!$A$3:$A$1005)</f>
        <v>11101</v>
      </c>
      <c r="D29" s="107" t="s">
        <v>5553</v>
      </c>
      <c r="E29" s="106">
        <f>MAX('11a'!$A$3:$A$1005)</f>
        <v>11164</v>
      </c>
    </row>
    <row r="30" spans="1:5" x14ac:dyDescent="0.25">
      <c r="A30" s="107" t="s">
        <v>388</v>
      </c>
      <c r="B30" s="107" t="s">
        <v>389</v>
      </c>
      <c r="C30" s="106">
        <f>MIN('11b'!$A$3:$A$1005)</f>
        <v>11201</v>
      </c>
      <c r="D30" s="107" t="s">
        <v>5553</v>
      </c>
      <c r="E30" s="106">
        <f>MAX('11b'!$A$3:$A$1005)</f>
        <v>11209</v>
      </c>
    </row>
    <row r="31" spans="1:5" x14ac:dyDescent="0.25">
      <c r="A31" s="107" t="s">
        <v>390</v>
      </c>
      <c r="B31" s="107" t="s">
        <v>391</v>
      </c>
      <c r="C31" s="106">
        <f>MIN('11c'!$A$3:$A$1005)</f>
        <v>11301</v>
      </c>
      <c r="D31" s="107" t="s">
        <v>5553</v>
      </c>
      <c r="E31" s="106">
        <f>MAX('11c'!$A$3:$A$1005)</f>
        <v>11354</v>
      </c>
    </row>
    <row r="32" spans="1:5" x14ac:dyDescent="0.25">
      <c r="A32" s="107" t="s">
        <v>392</v>
      </c>
      <c r="B32" s="107" t="s">
        <v>393</v>
      </c>
      <c r="C32" s="106">
        <f>MIN('12a'!$A$3:$A$1005)</f>
        <v>12101</v>
      </c>
      <c r="D32" s="107" t="s">
        <v>5553</v>
      </c>
      <c r="E32" s="106">
        <f>MAX('12a'!$A$3:$A$1005)</f>
        <v>12109</v>
      </c>
    </row>
    <row r="33" spans="1:5" x14ac:dyDescent="0.25">
      <c r="A33" s="107" t="s">
        <v>394</v>
      </c>
      <c r="B33" s="107" t="s">
        <v>667</v>
      </c>
      <c r="C33" s="106">
        <f>MIN('12b'!$A$3:$A$1005)</f>
        <v>12201</v>
      </c>
      <c r="D33" s="107" t="s">
        <v>5553</v>
      </c>
      <c r="E33" s="106">
        <f>MAX('12b'!$A$3:$A$1005)</f>
        <v>12204</v>
      </c>
    </row>
    <row r="34" spans="1:5" ht="25" x14ac:dyDescent="0.25">
      <c r="A34" s="107">
        <v>13</v>
      </c>
      <c r="B34" s="107" t="s">
        <v>53</v>
      </c>
      <c r="C34" s="106">
        <f>MIN('13'!$A$3:$A$1005)</f>
        <v>13001</v>
      </c>
      <c r="D34" s="107" t="s">
        <v>5553</v>
      </c>
      <c r="E34" s="106">
        <f>MAX('13'!$A$3:$A$1005)</f>
        <v>13032</v>
      </c>
    </row>
    <row r="35" spans="1:5" x14ac:dyDescent="0.25">
      <c r="A35" s="107">
        <v>14</v>
      </c>
      <c r="B35" s="107" t="s">
        <v>395</v>
      </c>
      <c r="C35" s="106">
        <f>MIN('14'!$A$3:$A$1005)</f>
        <v>14001</v>
      </c>
      <c r="D35" s="107" t="s">
        <v>5553</v>
      </c>
      <c r="E35" s="106">
        <f>MAX('14'!$A$3:$A$1005)</f>
        <v>14012</v>
      </c>
    </row>
    <row r="36" spans="1:5" ht="13" x14ac:dyDescent="0.3">
      <c r="A36" s="52"/>
      <c r="B36" s="7"/>
      <c r="C36" s="105"/>
      <c r="D36" s="105"/>
      <c r="E36" s="105"/>
    </row>
    <row r="37" spans="1:5" ht="13" x14ac:dyDescent="0.3">
      <c r="A37" s="6"/>
      <c r="B37" s="8" t="s">
        <v>671</v>
      </c>
      <c r="C37" s="105"/>
      <c r="D37" s="105"/>
      <c r="E37" s="105"/>
    </row>
    <row r="38" spans="1:5" x14ac:dyDescent="0.25">
      <c r="A38" s="107">
        <v>15</v>
      </c>
      <c r="B38" s="107" t="s">
        <v>396</v>
      </c>
      <c r="C38" s="106">
        <f>MIN('15'!$A$3:$A$1005)</f>
        <v>20001</v>
      </c>
      <c r="D38" s="107" t="s">
        <v>5553</v>
      </c>
      <c r="E38" s="106">
        <f>MAX('15'!$A$3:$A$1005)</f>
        <v>20025</v>
      </c>
    </row>
    <row r="39" spans="1:5" ht="25" x14ac:dyDescent="0.25">
      <c r="A39" s="107">
        <v>16</v>
      </c>
      <c r="B39" s="107" t="s">
        <v>58</v>
      </c>
      <c r="C39" s="106">
        <f>MIN('16'!$A$3:$A$1005)</f>
        <v>21001</v>
      </c>
      <c r="D39" s="107" t="s">
        <v>5553</v>
      </c>
      <c r="E39" s="106">
        <f>MAX('16'!$A$3:$A$1005)</f>
        <v>21024</v>
      </c>
    </row>
    <row r="40" spans="1:5" x14ac:dyDescent="0.25">
      <c r="A40" s="107" t="s">
        <v>397</v>
      </c>
      <c r="B40" s="107" t="s">
        <v>183</v>
      </c>
      <c r="C40" s="106">
        <f>MIN('17b'!$A$3:$A$1005)</f>
        <v>22001</v>
      </c>
      <c r="D40" s="107" t="s">
        <v>5553</v>
      </c>
      <c r="E40" s="106">
        <f>MAX('17b'!$A$3:$A$1005)</f>
        <v>22047</v>
      </c>
    </row>
    <row r="41" spans="1:5" ht="13" x14ac:dyDescent="0.3">
      <c r="A41" s="52"/>
      <c r="B41" s="7"/>
      <c r="C41" s="105"/>
      <c r="D41" s="105"/>
      <c r="E41" s="105"/>
    </row>
    <row r="42" spans="1:5" ht="13" x14ac:dyDescent="0.3">
      <c r="A42" s="6"/>
      <c r="B42" s="42" t="s">
        <v>672</v>
      </c>
      <c r="C42" s="105"/>
      <c r="D42" s="105"/>
      <c r="E42" s="105"/>
    </row>
    <row r="43" spans="1:5" ht="25" x14ac:dyDescent="0.25">
      <c r="A43" s="107">
        <v>18</v>
      </c>
      <c r="B43" s="107" t="s">
        <v>170</v>
      </c>
      <c r="C43" s="106">
        <f>MIN('18'!$A$3:$A$1005)</f>
        <v>30001</v>
      </c>
      <c r="D43" s="107" t="s">
        <v>5553</v>
      </c>
      <c r="E43" s="106">
        <f>MAX('18'!$A$3:$A$1005)</f>
        <v>30036</v>
      </c>
    </row>
    <row r="44" spans="1:5" ht="25" x14ac:dyDescent="0.25">
      <c r="A44" s="107">
        <v>19</v>
      </c>
      <c r="B44" s="107" t="s">
        <v>398</v>
      </c>
      <c r="C44" s="106">
        <f>MIN('19'!$A$3:$A$1005)</f>
        <v>31001</v>
      </c>
      <c r="D44" s="107" t="s">
        <v>5553</v>
      </c>
      <c r="E44" s="106">
        <f>MAX('19'!$A$3:$A$1005)</f>
        <v>31040</v>
      </c>
    </row>
    <row r="45" spans="1:5" x14ac:dyDescent="0.25">
      <c r="A45" s="107" t="s">
        <v>399</v>
      </c>
      <c r="B45" s="107" t="s">
        <v>400</v>
      </c>
      <c r="C45" s="106">
        <f>MIN('20b'!$A$3:$A$1005)</f>
        <v>32001</v>
      </c>
      <c r="D45" s="107" t="s">
        <v>5553</v>
      </c>
      <c r="E45" s="106">
        <f>MAX('20b'!$A$3:$A$1005)</f>
        <v>32037</v>
      </c>
    </row>
  </sheetData>
  <mergeCells count="1">
    <mergeCell ref="C4:E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28"/>
  <sheetViews>
    <sheetView showGridLines="0" zoomScaleNormal="100" workbookViewId="0">
      <selection activeCell="I14" sqref="I14"/>
    </sheetView>
  </sheetViews>
  <sheetFormatPr defaultColWidth="9.08984375" defaultRowHeight="12.5" x14ac:dyDescent="0.25"/>
  <cols>
    <col min="1" max="1" width="4.90625" style="48" bestFit="1" customWidth="1"/>
    <col min="2" max="2" width="5.36328125" style="48" bestFit="1" customWidth="1"/>
    <col min="3" max="3" width="2.453125" style="48" bestFit="1" customWidth="1"/>
    <col min="4" max="4" width="80" style="48" customWidth="1"/>
    <col min="5" max="5" width="4.54296875" style="48" customWidth="1"/>
    <col min="6" max="16384" width="9.08984375" style="48"/>
  </cols>
  <sheetData>
    <row r="1" spans="1:5" s="10" customFormat="1" ht="44.15" customHeight="1" thickBot="1" x14ac:dyDescent="0.3">
      <c r="B1" s="32" t="s">
        <v>394</v>
      </c>
      <c r="C1" s="33"/>
      <c r="D1" s="36" t="s">
        <v>4087</v>
      </c>
      <c r="E1" s="38"/>
    </row>
    <row r="2" spans="1:5" s="10" customFormat="1" ht="21.9" customHeight="1" thickBot="1" x14ac:dyDescent="0.3">
      <c r="E2" s="18"/>
    </row>
    <row r="3" spans="1:5" s="11" customFormat="1" ht="21.9" customHeight="1" thickBot="1" x14ac:dyDescent="0.3">
      <c r="B3" s="13">
        <v>12201</v>
      </c>
      <c r="C3" s="118" t="s">
        <v>668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3183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2647</v>
      </c>
      <c r="E5" s="25" t="s">
        <v>52</v>
      </c>
    </row>
    <row r="6" spans="1:5" s="11" customFormat="1" ht="21.9" customHeight="1" x14ac:dyDescent="0.25">
      <c r="B6" s="22"/>
      <c r="C6" s="16" t="s">
        <v>408</v>
      </c>
      <c r="D6" s="14" t="s">
        <v>3184</v>
      </c>
      <c r="E6" s="25" t="s">
        <v>191</v>
      </c>
    </row>
    <row r="7" spans="1:5" s="11" customFormat="1" ht="21.9" customHeight="1" x14ac:dyDescent="0.25">
      <c r="B7" s="22"/>
      <c r="C7" s="16" t="s">
        <v>968</v>
      </c>
      <c r="D7" s="14" t="s">
        <v>3185</v>
      </c>
      <c r="E7" s="25" t="s">
        <v>191</v>
      </c>
    </row>
    <row r="8" spans="1:5" s="11" customFormat="1" ht="21.9" customHeight="1" x14ac:dyDescent="0.25">
      <c r="B8" s="20"/>
      <c r="C8" s="16" t="s">
        <v>970</v>
      </c>
      <c r="D8" s="14" t="s">
        <v>3186</v>
      </c>
      <c r="E8" s="25" t="s">
        <v>52</v>
      </c>
    </row>
    <row r="9" spans="1:5" s="11" customFormat="1" ht="21.9" customHeight="1" thickBot="1" x14ac:dyDescent="0.3">
      <c r="A9" s="11">
        <f>+B3</f>
        <v>12201</v>
      </c>
      <c r="E9" s="12"/>
    </row>
    <row r="10" spans="1:5" s="11" customFormat="1" ht="21.9" customHeight="1" thickBot="1" x14ac:dyDescent="0.3">
      <c r="A10" s="11">
        <f>+IF(AND(OR(E11="V",E11="F"),AND(E10&lt;&gt;"V",E10&lt;&gt;"F")),+A9+1,A9)</f>
        <v>12202</v>
      </c>
      <c r="B10" s="82">
        <f>+A10</f>
        <v>12202</v>
      </c>
      <c r="C10" s="118" t="s">
        <v>4431</v>
      </c>
      <c r="D10" s="118"/>
      <c r="E10" s="119"/>
    </row>
    <row r="11" spans="1:5" s="11" customFormat="1" ht="21.9" customHeight="1" x14ac:dyDescent="0.25">
      <c r="A11" s="11">
        <f t="shared" ref="A11:A28" si="0">+IF(AND(OR(E12="V",E12="F"),AND(E11&lt;&gt;"V",E11&lt;&gt;"F")),+A10+1,A10)</f>
        <v>12202</v>
      </c>
      <c r="B11" s="21"/>
      <c r="C11" s="15" t="s">
        <v>404</v>
      </c>
      <c r="D11" s="27" t="s">
        <v>3187</v>
      </c>
      <c r="E11" s="26" t="s">
        <v>191</v>
      </c>
    </row>
    <row r="12" spans="1:5" s="11" customFormat="1" ht="21.9" customHeight="1" x14ac:dyDescent="0.25">
      <c r="A12" s="11">
        <f t="shared" si="0"/>
        <v>12202</v>
      </c>
      <c r="B12" s="22"/>
      <c r="C12" s="16" t="s">
        <v>406</v>
      </c>
      <c r="D12" s="14" t="s">
        <v>3188</v>
      </c>
      <c r="E12" s="25" t="s">
        <v>52</v>
      </c>
    </row>
    <row r="13" spans="1:5" s="11" customFormat="1" ht="21.9" customHeight="1" x14ac:dyDescent="0.25">
      <c r="A13" s="11">
        <f t="shared" si="0"/>
        <v>12202</v>
      </c>
      <c r="B13" s="22"/>
      <c r="C13" s="16" t="s">
        <v>408</v>
      </c>
      <c r="D13" s="14" t="s">
        <v>3189</v>
      </c>
      <c r="E13" s="25" t="s">
        <v>191</v>
      </c>
    </row>
    <row r="14" spans="1:5" s="11" customFormat="1" ht="21.9" customHeight="1" x14ac:dyDescent="0.25">
      <c r="A14" s="11">
        <f t="shared" si="0"/>
        <v>12202</v>
      </c>
      <c r="B14" s="22"/>
      <c r="C14" s="16" t="s">
        <v>968</v>
      </c>
      <c r="D14" s="14" t="s">
        <v>3186</v>
      </c>
      <c r="E14" s="25" t="s">
        <v>52</v>
      </c>
    </row>
    <row r="15" spans="1:5" s="11" customFormat="1" ht="21.9" customHeight="1" x14ac:dyDescent="0.25">
      <c r="A15" s="11">
        <f t="shared" si="0"/>
        <v>12202</v>
      </c>
      <c r="B15" s="22"/>
      <c r="C15" s="16" t="s">
        <v>970</v>
      </c>
      <c r="D15" s="14" t="s">
        <v>3190</v>
      </c>
      <c r="E15" s="25" t="s">
        <v>191</v>
      </c>
    </row>
    <row r="16" spans="1:5" s="11" customFormat="1" ht="21.9" customHeight="1" x14ac:dyDescent="0.25">
      <c r="A16" s="11">
        <f t="shared" si="0"/>
        <v>12202</v>
      </c>
      <c r="B16" s="20"/>
      <c r="C16" s="16" t="s">
        <v>972</v>
      </c>
      <c r="D16" s="14" t="s">
        <v>2647</v>
      </c>
      <c r="E16" s="25" t="s">
        <v>52</v>
      </c>
    </row>
    <row r="17" spans="1:5" s="11" customFormat="1" ht="21.9" customHeight="1" thickBot="1" x14ac:dyDescent="0.3">
      <c r="A17" s="11">
        <f t="shared" si="0"/>
        <v>12202</v>
      </c>
      <c r="E17" s="12"/>
    </row>
    <row r="18" spans="1:5" s="11" customFormat="1" ht="21.9" customHeight="1" thickBot="1" x14ac:dyDescent="0.3">
      <c r="A18" s="11">
        <f t="shared" si="0"/>
        <v>12203</v>
      </c>
      <c r="B18" s="82">
        <f>+A18</f>
        <v>12203</v>
      </c>
      <c r="C18" s="118" t="s">
        <v>788</v>
      </c>
      <c r="D18" s="118"/>
      <c r="E18" s="119"/>
    </row>
    <row r="19" spans="1:5" s="11" customFormat="1" ht="21.9" customHeight="1" x14ac:dyDescent="0.25">
      <c r="A19" s="11">
        <f t="shared" si="0"/>
        <v>12203</v>
      </c>
      <c r="B19" s="21"/>
      <c r="C19" s="15" t="s">
        <v>404</v>
      </c>
      <c r="D19" s="27" t="s">
        <v>3191</v>
      </c>
      <c r="E19" s="26" t="s">
        <v>191</v>
      </c>
    </row>
    <row r="20" spans="1:5" s="11" customFormat="1" ht="21.9" customHeight="1" x14ac:dyDescent="0.25">
      <c r="A20" s="11">
        <f t="shared" si="0"/>
        <v>12203</v>
      </c>
      <c r="B20" s="22"/>
      <c r="C20" s="16" t="s">
        <v>406</v>
      </c>
      <c r="D20" s="14" t="s">
        <v>3192</v>
      </c>
      <c r="E20" s="25" t="s">
        <v>52</v>
      </c>
    </row>
    <row r="21" spans="1:5" s="11" customFormat="1" ht="21.9" customHeight="1" x14ac:dyDescent="0.25">
      <c r="A21" s="11">
        <f t="shared" si="0"/>
        <v>12203</v>
      </c>
      <c r="B21" s="22"/>
      <c r="C21" s="16" t="s">
        <v>408</v>
      </c>
      <c r="D21" s="14" t="s">
        <v>3193</v>
      </c>
      <c r="E21" s="25" t="s">
        <v>52</v>
      </c>
    </row>
    <row r="22" spans="1:5" s="11" customFormat="1" ht="21.9" customHeight="1" x14ac:dyDescent="0.25">
      <c r="A22" s="11">
        <f t="shared" si="0"/>
        <v>12203</v>
      </c>
      <c r="B22" s="20"/>
      <c r="C22" s="16" t="s">
        <v>968</v>
      </c>
      <c r="D22" s="14" t="s">
        <v>3194</v>
      </c>
      <c r="E22" s="25" t="s">
        <v>52</v>
      </c>
    </row>
    <row r="23" spans="1:5" s="11" customFormat="1" ht="21.9" customHeight="1" thickBot="1" x14ac:dyDescent="0.3">
      <c r="A23" s="11">
        <f t="shared" si="0"/>
        <v>12203</v>
      </c>
      <c r="E23" s="12"/>
    </row>
    <row r="24" spans="1:5" s="11" customFormat="1" ht="21.9" customHeight="1" thickBot="1" x14ac:dyDescent="0.3">
      <c r="A24" s="11">
        <f t="shared" si="0"/>
        <v>12204</v>
      </c>
      <c r="B24" s="13">
        <f>+A24</f>
        <v>12204</v>
      </c>
      <c r="C24" s="118" t="s">
        <v>4434</v>
      </c>
      <c r="D24" s="118"/>
      <c r="E24" s="119"/>
    </row>
    <row r="25" spans="1:5" s="11" customFormat="1" ht="21.9" customHeight="1" x14ac:dyDescent="0.25">
      <c r="A25" s="11">
        <f t="shared" si="0"/>
        <v>12204</v>
      </c>
      <c r="B25" s="21"/>
      <c r="C25" s="15" t="s">
        <v>404</v>
      </c>
      <c r="D25" s="27" t="s">
        <v>4432</v>
      </c>
      <c r="E25" s="26" t="s">
        <v>191</v>
      </c>
    </row>
    <row r="26" spans="1:5" s="11" customFormat="1" ht="21.9" customHeight="1" x14ac:dyDescent="0.25">
      <c r="A26" s="11">
        <f t="shared" si="0"/>
        <v>12204</v>
      </c>
      <c r="B26" s="22"/>
      <c r="C26" s="16" t="s">
        <v>406</v>
      </c>
      <c r="D26" s="14" t="s">
        <v>4433</v>
      </c>
      <c r="E26" s="25" t="s">
        <v>52</v>
      </c>
    </row>
    <row r="27" spans="1:5" s="11" customFormat="1" ht="21.9" customHeight="1" x14ac:dyDescent="0.25">
      <c r="A27" s="11">
        <f t="shared" si="0"/>
        <v>12204</v>
      </c>
      <c r="B27" s="22"/>
      <c r="C27" s="16" t="s">
        <v>408</v>
      </c>
      <c r="D27" s="14" t="s">
        <v>3195</v>
      </c>
      <c r="E27" s="25" t="s">
        <v>52</v>
      </c>
    </row>
    <row r="28" spans="1:5" s="11" customFormat="1" ht="21.9" customHeight="1" x14ac:dyDescent="0.25">
      <c r="A28" s="11">
        <f t="shared" si="0"/>
        <v>12204</v>
      </c>
      <c r="B28" s="20"/>
      <c r="C28" s="16" t="s">
        <v>968</v>
      </c>
      <c r="D28" s="14" t="s">
        <v>3196</v>
      </c>
      <c r="E28" s="25" t="s">
        <v>52</v>
      </c>
    </row>
  </sheetData>
  <mergeCells count="4">
    <mergeCell ref="C3:E3"/>
    <mergeCell ref="C10:E10"/>
    <mergeCell ref="C18:E18"/>
    <mergeCell ref="C24:E24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251"/>
  <sheetViews>
    <sheetView showGridLines="0" zoomScaleNormal="100" workbookViewId="0">
      <selection activeCell="D19" sqref="D19"/>
    </sheetView>
  </sheetViews>
  <sheetFormatPr defaultColWidth="9.08984375" defaultRowHeight="12.5" x14ac:dyDescent="0.25"/>
  <cols>
    <col min="1" max="1" width="4.90625" style="48" bestFit="1" customWidth="1"/>
    <col min="2" max="2" width="7" style="48" bestFit="1" customWidth="1"/>
    <col min="3" max="3" width="2.453125" style="48" bestFit="1" customWidth="1"/>
    <col min="4" max="4" width="80.36328125" style="48" customWidth="1"/>
    <col min="5" max="5" width="4.54296875" style="48" customWidth="1"/>
    <col min="6" max="16384" width="9.08984375" style="48"/>
  </cols>
  <sheetData>
    <row r="1" spans="1:5" s="10" customFormat="1" ht="44.15" customHeight="1" thickBot="1" x14ac:dyDescent="0.3">
      <c r="B1" s="32">
        <v>13</v>
      </c>
      <c r="C1" s="33"/>
      <c r="D1" s="36" t="s">
        <v>53</v>
      </c>
      <c r="E1" s="38"/>
    </row>
    <row r="2" spans="1:5" s="10" customFormat="1" ht="21.9" customHeight="1" thickBot="1" x14ac:dyDescent="0.3">
      <c r="D2" s="19"/>
      <c r="E2" s="18"/>
    </row>
    <row r="3" spans="1:5" s="11" customFormat="1" ht="21.9" customHeight="1" thickBot="1" x14ac:dyDescent="0.3">
      <c r="B3" s="13">
        <v>13001</v>
      </c>
      <c r="C3" s="118" t="s">
        <v>54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3197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3198</v>
      </c>
      <c r="E5" s="25" t="s">
        <v>52</v>
      </c>
    </row>
    <row r="6" spans="1:5" s="11" customFormat="1" ht="21.9" customHeight="1" x14ac:dyDescent="0.25">
      <c r="B6" s="22"/>
      <c r="C6" s="16" t="s">
        <v>408</v>
      </c>
      <c r="D6" s="14" t="s">
        <v>5314</v>
      </c>
      <c r="E6" s="25" t="s">
        <v>52</v>
      </c>
    </row>
    <row r="7" spans="1:5" s="11" customFormat="1" ht="21.9" customHeight="1" x14ac:dyDescent="0.25">
      <c r="B7" s="22"/>
      <c r="C7" s="16" t="s">
        <v>968</v>
      </c>
      <c r="D7" s="14" t="s">
        <v>4833</v>
      </c>
      <c r="E7" s="25" t="s">
        <v>191</v>
      </c>
    </row>
    <row r="8" spans="1:5" s="11" customFormat="1" ht="21.9" customHeight="1" x14ac:dyDescent="0.25">
      <c r="B8" s="20"/>
      <c r="C8" s="16" t="s">
        <v>970</v>
      </c>
      <c r="D8" s="14" t="s">
        <v>3199</v>
      </c>
      <c r="E8" s="25" t="s">
        <v>52</v>
      </c>
    </row>
    <row r="9" spans="1:5" s="11" customFormat="1" ht="21.9" customHeight="1" thickBot="1" x14ac:dyDescent="0.3">
      <c r="A9" s="11">
        <f>+B3</f>
        <v>13001</v>
      </c>
      <c r="E9" s="12"/>
    </row>
    <row r="10" spans="1:5" s="11" customFormat="1" ht="21.9" customHeight="1" thickBot="1" x14ac:dyDescent="0.3">
      <c r="A10" s="11">
        <f>+IF(AND(OR(E11="V",E11="F"),AND(E10&lt;&gt;"V",E10&lt;&gt;"F")),+A9+1,A9)</f>
        <v>13002</v>
      </c>
      <c r="B10" s="82">
        <f>+A10</f>
        <v>13002</v>
      </c>
      <c r="C10" s="118" t="s">
        <v>3200</v>
      </c>
      <c r="D10" s="118"/>
      <c r="E10" s="119"/>
    </row>
    <row r="11" spans="1:5" s="11" customFormat="1" ht="21.9" customHeight="1" x14ac:dyDescent="0.25">
      <c r="A11" s="11">
        <f t="shared" ref="A11:A74" si="0">+IF(AND(OR(E12="V",E12="F"),AND(E11&lt;&gt;"V",E11&lt;&gt;"F")),+A10+1,A10)</f>
        <v>13002</v>
      </c>
      <c r="B11" s="21"/>
      <c r="C11" s="15" t="s">
        <v>404</v>
      </c>
      <c r="D11" s="27" t="s">
        <v>4929</v>
      </c>
      <c r="E11" s="26" t="s">
        <v>191</v>
      </c>
    </row>
    <row r="12" spans="1:5" s="11" customFormat="1" ht="21.9" customHeight="1" x14ac:dyDescent="0.25">
      <c r="A12" s="11">
        <f t="shared" si="0"/>
        <v>13002</v>
      </c>
      <c r="B12" s="22"/>
      <c r="C12" s="16" t="s">
        <v>406</v>
      </c>
      <c r="D12" s="14" t="s">
        <v>3201</v>
      </c>
      <c r="E12" s="25" t="s">
        <v>191</v>
      </c>
    </row>
    <row r="13" spans="1:5" s="11" customFormat="1" ht="21.9" customHeight="1" x14ac:dyDescent="0.25">
      <c r="A13" s="11">
        <f t="shared" si="0"/>
        <v>13002</v>
      </c>
      <c r="B13" s="22"/>
      <c r="C13" s="16" t="s">
        <v>408</v>
      </c>
      <c r="D13" s="14" t="s">
        <v>3202</v>
      </c>
      <c r="E13" s="25" t="s">
        <v>191</v>
      </c>
    </row>
    <row r="14" spans="1:5" s="11" customFormat="1" ht="21.9" customHeight="1" x14ac:dyDescent="0.25">
      <c r="A14" s="11">
        <f t="shared" si="0"/>
        <v>13002</v>
      </c>
      <c r="B14" s="22"/>
      <c r="C14" s="16" t="s">
        <v>968</v>
      </c>
      <c r="D14" s="14" t="s">
        <v>3203</v>
      </c>
      <c r="E14" s="25" t="s">
        <v>52</v>
      </c>
    </row>
    <row r="15" spans="1:5" s="11" customFormat="1" ht="21.9" customHeight="1" x14ac:dyDescent="0.25">
      <c r="A15" s="11">
        <f t="shared" si="0"/>
        <v>13002</v>
      </c>
      <c r="B15" s="22"/>
      <c r="C15" s="16" t="s">
        <v>970</v>
      </c>
      <c r="D15" s="14" t="s">
        <v>3204</v>
      </c>
      <c r="E15" s="25" t="s">
        <v>52</v>
      </c>
    </row>
    <row r="16" spans="1:5" s="11" customFormat="1" ht="21.9" customHeight="1" x14ac:dyDescent="0.25">
      <c r="A16" s="11">
        <f t="shared" si="0"/>
        <v>13002</v>
      </c>
      <c r="B16" s="20"/>
      <c r="C16" s="16" t="s">
        <v>972</v>
      </c>
      <c r="D16" s="14" t="s">
        <v>3205</v>
      </c>
      <c r="E16" s="25" t="s">
        <v>52</v>
      </c>
    </row>
    <row r="17" spans="1:5" s="11" customFormat="1" ht="21.9" customHeight="1" thickBot="1" x14ac:dyDescent="0.3">
      <c r="A17" s="11">
        <f t="shared" si="0"/>
        <v>13002</v>
      </c>
      <c r="E17" s="12"/>
    </row>
    <row r="18" spans="1:5" s="11" customFormat="1" ht="21.9" customHeight="1" thickBot="1" x14ac:dyDescent="0.3">
      <c r="A18" s="11">
        <f t="shared" si="0"/>
        <v>13003</v>
      </c>
      <c r="B18" s="82">
        <f>+A18</f>
        <v>13003</v>
      </c>
      <c r="C18" s="118" t="s">
        <v>3206</v>
      </c>
      <c r="D18" s="118"/>
      <c r="E18" s="119"/>
    </row>
    <row r="19" spans="1:5" s="11" customFormat="1" ht="21.9" customHeight="1" x14ac:dyDescent="0.25">
      <c r="A19" s="11">
        <f t="shared" si="0"/>
        <v>13003</v>
      </c>
      <c r="B19" s="21"/>
      <c r="C19" s="15" t="s">
        <v>404</v>
      </c>
      <c r="D19" s="27" t="s">
        <v>3207</v>
      </c>
      <c r="E19" s="26" t="s">
        <v>191</v>
      </c>
    </row>
    <row r="20" spans="1:5" s="11" customFormat="1" ht="21.9" customHeight="1" x14ac:dyDescent="0.25">
      <c r="A20" s="11">
        <f t="shared" si="0"/>
        <v>13003</v>
      </c>
      <c r="B20" s="22"/>
      <c r="C20" s="16" t="s">
        <v>406</v>
      </c>
      <c r="D20" s="14" t="s">
        <v>3208</v>
      </c>
      <c r="E20" s="25" t="s">
        <v>191</v>
      </c>
    </row>
    <row r="21" spans="1:5" s="11" customFormat="1" ht="21.9" customHeight="1" x14ac:dyDescent="0.25">
      <c r="A21" s="11">
        <f t="shared" si="0"/>
        <v>13003</v>
      </c>
      <c r="B21" s="22"/>
      <c r="C21" s="16" t="s">
        <v>408</v>
      </c>
      <c r="D21" s="14" t="s">
        <v>3209</v>
      </c>
      <c r="E21" s="25" t="s">
        <v>191</v>
      </c>
    </row>
    <row r="22" spans="1:5" s="11" customFormat="1" ht="21.9" customHeight="1" x14ac:dyDescent="0.25">
      <c r="A22" s="11">
        <f t="shared" si="0"/>
        <v>13003</v>
      </c>
      <c r="B22" s="22"/>
      <c r="C22" s="16" t="s">
        <v>968</v>
      </c>
      <c r="D22" s="14" t="s">
        <v>3246</v>
      </c>
      <c r="E22" s="25" t="s">
        <v>52</v>
      </c>
    </row>
    <row r="23" spans="1:5" s="11" customFormat="1" ht="21.9" customHeight="1" x14ac:dyDescent="0.25">
      <c r="A23" s="11">
        <f t="shared" si="0"/>
        <v>13003</v>
      </c>
      <c r="B23" s="20"/>
      <c r="C23" s="16" t="s">
        <v>970</v>
      </c>
      <c r="D23" s="14" t="s">
        <v>3247</v>
      </c>
      <c r="E23" s="25" t="s">
        <v>52</v>
      </c>
    </row>
    <row r="24" spans="1:5" s="11" customFormat="1" ht="21.9" customHeight="1" thickBot="1" x14ac:dyDescent="0.3">
      <c r="A24" s="11">
        <f t="shared" si="0"/>
        <v>13003</v>
      </c>
      <c r="E24" s="12"/>
    </row>
    <row r="25" spans="1:5" s="11" customFormat="1" ht="21.9" customHeight="1" thickBot="1" x14ac:dyDescent="0.3">
      <c r="A25" s="11">
        <f t="shared" si="0"/>
        <v>13004</v>
      </c>
      <c r="B25" s="82">
        <f>+A25</f>
        <v>13004</v>
      </c>
      <c r="C25" s="118" t="s">
        <v>3206</v>
      </c>
      <c r="D25" s="118"/>
      <c r="E25" s="119"/>
    </row>
    <row r="26" spans="1:5" s="11" customFormat="1" ht="21.9" customHeight="1" x14ac:dyDescent="0.25">
      <c r="A26" s="11">
        <f t="shared" si="0"/>
        <v>13004</v>
      </c>
      <c r="B26" s="21"/>
      <c r="C26" s="15" t="s">
        <v>404</v>
      </c>
      <c r="D26" s="27" t="s">
        <v>3248</v>
      </c>
      <c r="E26" s="26" t="s">
        <v>191</v>
      </c>
    </row>
    <row r="27" spans="1:5" s="11" customFormat="1" ht="21.9" customHeight="1" x14ac:dyDescent="0.25">
      <c r="A27" s="11">
        <f t="shared" si="0"/>
        <v>13004</v>
      </c>
      <c r="B27" s="22"/>
      <c r="C27" s="16" t="s">
        <v>406</v>
      </c>
      <c r="D27" s="14" t="s">
        <v>3249</v>
      </c>
      <c r="E27" s="25" t="s">
        <v>191</v>
      </c>
    </row>
    <row r="28" spans="1:5" s="11" customFormat="1" ht="21.9" customHeight="1" x14ac:dyDescent="0.25">
      <c r="A28" s="11">
        <f t="shared" si="0"/>
        <v>13004</v>
      </c>
      <c r="B28" s="22"/>
      <c r="C28" s="16" t="s">
        <v>408</v>
      </c>
      <c r="D28" s="14" t="s">
        <v>4435</v>
      </c>
      <c r="E28" s="25" t="s">
        <v>191</v>
      </c>
    </row>
    <row r="29" spans="1:5" s="11" customFormat="1" ht="21.9" customHeight="1" x14ac:dyDescent="0.25">
      <c r="A29" s="11">
        <f t="shared" si="0"/>
        <v>13004</v>
      </c>
      <c r="B29" s="22"/>
      <c r="C29" s="16" t="s">
        <v>968</v>
      </c>
      <c r="D29" s="14" t="s">
        <v>3250</v>
      </c>
      <c r="E29" s="25" t="s">
        <v>52</v>
      </c>
    </row>
    <row r="30" spans="1:5" s="11" customFormat="1" ht="21.9" customHeight="1" x14ac:dyDescent="0.25">
      <c r="A30" s="11">
        <f t="shared" si="0"/>
        <v>13004</v>
      </c>
      <c r="B30" s="22"/>
      <c r="C30" s="16" t="s">
        <v>970</v>
      </c>
      <c r="D30" s="14" t="s">
        <v>3251</v>
      </c>
      <c r="E30" s="25" t="s">
        <v>52</v>
      </c>
    </row>
    <row r="31" spans="1:5" s="11" customFormat="1" ht="21.9" customHeight="1" x14ac:dyDescent="0.25">
      <c r="A31" s="11">
        <f t="shared" si="0"/>
        <v>13004</v>
      </c>
      <c r="B31" s="22"/>
      <c r="C31" s="16" t="s">
        <v>972</v>
      </c>
      <c r="D31" s="14" t="s">
        <v>3252</v>
      </c>
      <c r="E31" s="25" t="s">
        <v>52</v>
      </c>
    </row>
    <row r="32" spans="1:5" s="11" customFormat="1" ht="21.9" customHeight="1" x14ac:dyDescent="0.25">
      <c r="A32" s="11">
        <f t="shared" si="0"/>
        <v>13004</v>
      </c>
      <c r="B32" s="20"/>
      <c r="C32" s="16" t="s">
        <v>1015</v>
      </c>
      <c r="D32" s="14" t="s">
        <v>3253</v>
      </c>
      <c r="E32" s="25" t="s">
        <v>191</v>
      </c>
    </row>
    <row r="33" spans="1:5" s="11" customFormat="1" ht="21.9" customHeight="1" thickBot="1" x14ac:dyDescent="0.3">
      <c r="A33" s="11">
        <f t="shared" si="0"/>
        <v>13004</v>
      </c>
      <c r="E33" s="12"/>
    </row>
    <row r="34" spans="1:5" s="11" customFormat="1" ht="21.9" customHeight="1" thickBot="1" x14ac:dyDescent="0.3">
      <c r="A34" s="11">
        <f t="shared" si="0"/>
        <v>13005</v>
      </c>
      <c r="B34" s="82">
        <f>+A34</f>
        <v>13005</v>
      </c>
      <c r="C34" s="118" t="s">
        <v>3254</v>
      </c>
      <c r="D34" s="118"/>
      <c r="E34" s="119"/>
    </row>
    <row r="35" spans="1:5" s="11" customFormat="1" ht="21.9" customHeight="1" x14ac:dyDescent="0.25">
      <c r="A35" s="11">
        <f t="shared" si="0"/>
        <v>13005</v>
      </c>
      <c r="B35" s="21"/>
      <c r="C35" s="15" t="s">
        <v>404</v>
      </c>
      <c r="D35" s="27" t="s">
        <v>3255</v>
      </c>
      <c r="E35" s="26" t="s">
        <v>191</v>
      </c>
    </row>
    <row r="36" spans="1:5" s="11" customFormat="1" ht="21.9" customHeight="1" x14ac:dyDescent="0.25">
      <c r="A36" s="11">
        <f t="shared" si="0"/>
        <v>13005</v>
      </c>
      <c r="B36" s="22"/>
      <c r="C36" s="16" t="s">
        <v>406</v>
      </c>
      <c r="D36" s="14" t="s">
        <v>3256</v>
      </c>
      <c r="E36" s="25" t="s">
        <v>191</v>
      </c>
    </row>
    <row r="37" spans="1:5" s="11" customFormat="1" ht="21.9" customHeight="1" x14ac:dyDescent="0.25">
      <c r="A37" s="11">
        <f t="shared" si="0"/>
        <v>13005</v>
      </c>
      <c r="B37" s="22"/>
      <c r="C37" s="16" t="s">
        <v>408</v>
      </c>
      <c r="D37" s="14" t="s">
        <v>3257</v>
      </c>
      <c r="E37" s="25" t="s">
        <v>191</v>
      </c>
    </row>
    <row r="38" spans="1:5" s="11" customFormat="1" ht="21.9" customHeight="1" x14ac:dyDescent="0.25">
      <c r="A38" s="11">
        <f t="shared" si="0"/>
        <v>13005</v>
      </c>
      <c r="B38" s="22"/>
      <c r="C38" s="16" t="s">
        <v>968</v>
      </c>
      <c r="D38" s="14" t="s">
        <v>3258</v>
      </c>
      <c r="E38" s="25" t="s">
        <v>52</v>
      </c>
    </row>
    <row r="39" spans="1:5" s="11" customFormat="1" ht="21.9" customHeight="1" x14ac:dyDescent="0.25">
      <c r="A39" s="11">
        <f t="shared" si="0"/>
        <v>13005</v>
      </c>
      <c r="B39" s="22"/>
      <c r="C39" s="16" t="s">
        <v>970</v>
      </c>
      <c r="D39" s="14" t="s">
        <v>3259</v>
      </c>
      <c r="E39" s="25" t="s">
        <v>52</v>
      </c>
    </row>
    <row r="40" spans="1:5" s="11" customFormat="1" ht="21.9" customHeight="1" x14ac:dyDescent="0.25">
      <c r="A40" s="11">
        <f t="shared" si="0"/>
        <v>13005</v>
      </c>
      <c r="B40" s="20"/>
      <c r="C40" s="16" t="s">
        <v>972</v>
      </c>
      <c r="D40" s="14" t="s">
        <v>3260</v>
      </c>
      <c r="E40" s="25" t="s">
        <v>52</v>
      </c>
    </row>
    <row r="41" spans="1:5" s="11" customFormat="1" ht="21.9" customHeight="1" thickBot="1" x14ac:dyDescent="0.3">
      <c r="A41" s="11">
        <f t="shared" si="0"/>
        <v>13005</v>
      </c>
      <c r="E41" s="12"/>
    </row>
    <row r="42" spans="1:5" s="11" customFormat="1" ht="21.9" customHeight="1" thickBot="1" x14ac:dyDescent="0.3">
      <c r="A42" s="11">
        <f t="shared" si="0"/>
        <v>13006</v>
      </c>
      <c r="B42" s="82">
        <f>+A42</f>
        <v>13006</v>
      </c>
      <c r="C42" s="118" t="s">
        <v>305</v>
      </c>
      <c r="D42" s="118"/>
      <c r="E42" s="119"/>
    </row>
    <row r="43" spans="1:5" s="11" customFormat="1" ht="21.9" customHeight="1" x14ac:dyDescent="0.25">
      <c r="A43" s="11">
        <f t="shared" si="0"/>
        <v>13006</v>
      </c>
      <c r="B43" s="21"/>
      <c r="C43" s="15" t="s">
        <v>404</v>
      </c>
      <c r="D43" s="27" t="s">
        <v>3261</v>
      </c>
      <c r="E43" s="26" t="s">
        <v>191</v>
      </c>
    </row>
    <row r="44" spans="1:5" s="11" customFormat="1" ht="21.9" customHeight="1" x14ac:dyDescent="0.25">
      <c r="A44" s="11">
        <f t="shared" si="0"/>
        <v>13006</v>
      </c>
      <c r="B44" s="22"/>
      <c r="C44" s="16" t="s">
        <v>406</v>
      </c>
      <c r="D44" s="14" t="s">
        <v>3262</v>
      </c>
      <c r="E44" s="25" t="s">
        <v>191</v>
      </c>
    </row>
    <row r="45" spans="1:5" s="11" customFormat="1" ht="21.9" customHeight="1" x14ac:dyDescent="0.25">
      <c r="A45" s="11">
        <f t="shared" si="0"/>
        <v>13006</v>
      </c>
      <c r="B45" s="22"/>
      <c r="C45" s="16" t="s">
        <v>408</v>
      </c>
      <c r="D45" s="14" t="s">
        <v>3263</v>
      </c>
      <c r="E45" s="25" t="s">
        <v>191</v>
      </c>
    </row>
    <row r="46" spans="1:5" s="11" customFormat="1" ht="21.9" customHeight="1" x14ac:dyDescent="0.25">
      <c r="A46" s="11">
        <f t="shared" si="0"/>
        <v>13006</v>
      </c>
      <c r="B46" s="22"/>
      <c r="C46" s="16" t="s">
        <v>968</v>
      </c>
      <c r="D46" s="14" t="s">
        <v>3264</v>
      </c>
      <c r="E46" s="25" t="s">
        <v>52</v>
      </c>
    </row>
    <row r="47" spans="1:5" s="11" customFormat="1" ht="21.9" customHeight="1" x14ac:dyDescent="0.25">
      <c r="A47" s="11">
        <f t="shared" si="0"/>
        <v>13006</v>
      </c>
      <c r="B47" s="22"/>
      <c r="C47" s="16" t="s">
        <v>970</v>
      </c>
      <c r="D47" s="14" t="s">
        <v>3265</v>
      </c>
      <c r="E47" s="25" t="s">
        <v>52</v>
      </c>
    </row>
    <row r="48" spans="1:5" s="11" customFormat="1" ht="21.9" customHeight="1" x14ac:dyDescent="0.25">
      <c r="A48" s="11">
        <f t="shared" si="0"/>
        <v>13006</v>
      </c>
      <c r="B48" s="20"/>
      <c r="C48" s="16" t="s">
        <v>972</v>
      </c>
      <c r="D48" s="14" t="s">
        <v>3266</v>
      </c>
      <c r="E48" s="25" t="s">
        <v>52</v>
      </c>
    </row>
    <row r="49" spans="1:5" s="11" customFormat="1" ht="21.9" customHeight="1" thickBot="1" x14ac:dyDescent="0.3">
      <c r="A49" s="11">
        <f t="shared" si="0"/>
        <v>13006</v>
      </c>
      <c r="E49" s="12"/>
    </row>
    <row r="50" spans="1:5" s="11" customFormat="1" ht="21.9" customHeight="1" thickBot="1" x14ac:dyDescent="0.3">
      <c r="A50" s="11">
        <f t="shared" si="0"/>
        <v>13007</v>
      </c>
      <c r="B50" s="82">
        <f>+A50</f>
        <v>13007</v>
      </c>
      <c r="C50" s="118" t="s">
        <v>3267</v>
      </c>
      <c r="D50" s="118"/>
      <c r="E50" s="119"/>
    </row>
    <row r="51" spans="1:5" s="11" customFormat="1" ht="21.9" customHeight="1" x14ac:dyDescent="0.25">
      <c r="A51" s="11">
        <f t="shared" si="0"/>
        <v>13007</v>
      </c>
      <c r="B51" s="21"/>
      <c r="C51" s="15" t="s">
        <v>404</v>
      </c>
      <c r="D51" s="27" t="s">
        <v>2678</v>
      </c>
      <c r="E51" s="26" t="s">
        <v>191</v>
      </c>
    </row>
    <row r="52" spans="1:5" s="11" customFormat="1" ht="21.9" customHeight="1" x14ac:dyDescent="0.25">
      <c r="A52" s="11">
        <f t="shared" si="0"/>
        <v>13007</v>
      </c>
      <c r="B52" s="22"/>
      <c r="C52" s="16" t="s">
        <v>406</v>
      </c>
      <c r="D52" s="14" t="s">
        <v>3268</v>
      </c>
      <c r="E52" s="25" t="s">
        <v>191</v>
      </c>
    </row>
    <row r="53" spans="1:5" s="11" customFormat="1" ht="21.9" customHeight="1" x14ac:dyDescent="0.25">
      <c r="A53" s="11">
        <f t="shared" si="0"/>
        <v>13007</v>
      </c>
      <c r="B53" s="22"/>
      <c r="C53" s="16" t="s">
        <v>408</v>
      </c>
      <c r="D53" s="14" t="s">
        <v>3269</v>
      </c>
      <c r="E53" s="25" t="s">
        <v>191</v>
      </c>
    </row>
    <row r="54" spans="1:5" s="11" customFormat="1" ht="21.9" customHeight="1" x14ac:dyDescent="0.25">
      <c r="A54" s="11">
        <f t="shared" si="0"/>
        <v>13007</v>
      </c>
      <c r="B54" s="22"/>
      <c r="C54" s="16" t="s">
        <v>968</v>
      </c>
      <c r="D54" s="14" t="s">
        <v>3270</v>
      </c>
      <c r="E54" s="25" t="s">
        <v>52</v>
      </c>
    </row>
    <row r="55" spans="1:5" s="11" customFormat="1" ht="21.9" customHeight="1" x14ac:dyDescent="0.25">
      <c r="A55" s="11">
        <f t="shared" si="0"/>
        <v>13007</v>
      </c>
      <c r="B55" s="22"/>
      <c r="C55" s="16" t="s">
        <v>970</v>
      </c>
      <c r="D55" s="14" t="s">
        <v>3271</v>
      </c>
      <c r="E55" s="25" t="s">
        <v>52</v>
      </c>
    </row>
    <row r="56" spans="1:5" s="11" customFormat="1" ht="21.9" customHeight="1" x14ac:dyDescent="0.25">
      <c r="A56" s="11">
        <f t="shared" si="0"/>
        <v>13007</v>
      </c>
      <c r="B56" s="20"/>
      <c r="C56" s="16" t="s">
        <v>972</v>
      </c>
      <c r="D56" s="14" t="s">
        <v>3272</v>
      </c>
      <c r="E56" s="25" t="s">
        <v>52</v>
      </c>
    </row>
    <row r="57" spans="1:5" s="11" customFormat="1" ht="21.9" customHeight="1" thickBot="1" x14ac:dyDescent="0.3">
      <c r="A57" s="11">
        <f t="shared" si="0"/>
        <v>13007</v>
      </c>
      <c r="E57" s="12"/>
    </row>
    <row r="58" spans="1:5" s="11" customFormat="1" ht="21.9" customHeight="1" thickBot="1" x14ac:dyDescent="0.3">
      <c r="A58" s="11">
        <f t="shared" si="0"/>
        <v>13008</v>
      </c>
      <c r="B58" s="82">
        <f>+A58</f>
        <v>13008</v>
      </c>
      <c r="C58" s="118" t="s">
        <v>3267</v>
      </c>
      <c r="D58" s="118"/>
      <c r="E58" s="119"/>
    </row>
    <row r="59" spans="1:5" s="11" customFormat="1" ht="21.9" customHeight="1" x14ac:dyDescent="0.25">
      <c r="A59" s="11">
        <f t="shared" si="0"/>
        <v>13008</v>
      </c>
      <c r="B59" s="21"/>
      <c r="C59" s="15" t="s">
        <v>404</v>
      </c>
      <c r="D59" s="27" t="s">
        <v>3273</v>
      </c>
      <c r="E59" s="26" t="s">
        <v>52</v>
      </c>
    </row>
    <row r="60" spans="1:5" s="11" customFormat="1" ht="21.9" customHeight="1" x14ac:dyDescent="0.25">
      <c r="A60" s="11">
        <f t="shared" si="0"/>
        <v>13008</v>
      </c>
      <c r="B60" s="22"/>
      <c r="C60" s="16" t="s">
        <v>406</v>
      </c>
      <c r="D60" s="14" t="s">
        <v>3274</v>
      </c>
      <c r="E60" s="25" t="s">
        <v>191</v>
      </c>
    </row>
    <row r="61" spans="1:5" s="11" customFormat="1" ht="21.9" customHeight="1" x14ac:dyDescent="0.25">
      <c r="A61" s="11">
        <f t="shared" si="0"/>
        <v>13008</v>
      </c>
      <c r="B61" s="22"/>
      <c r="C61" s="16" t="s">
        <v>408</v>
      </c>
      <c r="D61" s="14" t="s">
        <v>2685</v>
      </c>
      <c r="E61" s="25" t="s">
        <v>52</v>
      </c>
    </row>
    <row r="62" spans="1:5" s="11" customFormat="1" ht="21.9" customHeight="1" x14ac:dyDescent="0.25">
      <c r="A62" s="11">
        <f t="shared" si="0"/>
        <v>13008</v>
      </c>
      <c r="B62" s="20"/>
      <c r="C62" s="16" t="s">
        <v>968</v>
      </c>
      <c r="D62" s="14" t="s">
        <v>3275</v>
      </c>
      <c r="E62" s="25" t="s">
        <v>191</v>
      </c>
    </row>
    <row r="63" spans="1:5" s="11" customFormat="1" ht="21.9" customHeight="1" thickBot="1" x14ac:dyDescent="0.3">
      <c r="A63" s="11">
        <f t="shared" si="0"/>
        <v>13008</v>
      </c>
      <c r="E63" s="12"/>
    </row>
    <row r="64" spans="1:5" s="11" customFormat="1" ht="21.9" customHeight="1" thickBot="1" x14ac:dyDescent="0.3">
      <c r="A64" s="11">
        <f t="shared" si="0"/>
        <v>13009</v>
      </c>
      <c r="B64" s="82">
        <f>+A64</f>
        <v>13009</v>
      </c>
      <c r="C64" s="118" t="s">
        <v>3276</v>
      </c>
      <c r="D64" s="118"/>
      <c r="E64" s="119"/>
    </row>
    <row r="65" spans="1:5" s="11" customFormat="1" ht="21.9" customHeight="1" x14ac:dyDescent="0.25">
      <c r="A65" s="11">
        <f t="shared" si="0"/>
        <v>13009</v>
      </c>
      <c r="B65" s="21"/>
      <c r="C65" s="15" t="s">
        <v>404</v>
      </c>
      <c r="D65" s="27" t="s">
        <v>3277</v>
      </c>
      <c r="E65" s="26" t="s">
        <v>191</v>
      </c>
    </row>
    <row r="66" spans="1:5" s="11" customFormat="1" ht="21.9" customHeight="1" x14ac:dyDescent="0.25">
      <c r="A66" s="11">
        <f t="shared" si="0"/>
        <v>13009</v>
      </c>
      <c r="B66" s="22"/>
      <c r="C66" s="16" t="s">
        <v>406</v>
      </c>
      <c r="D66" s="14" t="s">
        <v>3278</v>
      </c>
      <c r="E66" s="25" t="s">
        <v>191</v>
      </c>
    </row>
    <row r="67" spans="1:5" s="11" customFormat="1" ht="21.9" customHeight="1" x14ac:dyDescent="0.25">
      <c r="A67" s="11">
        <f t="shared" si="0"/>
        <v>13009</v>
      </c>
      <c r="B67" s="22"/>
      <c r="C67" s="16" t="s">
        <v>408</v>
      </c>
      <c r="D67" s="14" t="s">
        <v>3279</v>
      </c>
      <c r="E67" s="25" t="s">
        <v>191</v>
      </c>
    </row>
    <row r="68" spans="1:5" s="11" customFormat="1" ht="21.9" customHeight="1" x14ac:dyDescent="0.25">
      <c r="A68" s="11">
        <f t="shared" si="0"/>
        <v>13009</v>
      </c>
      <c r="B68" s="22"/>
      <c r="C68" s="16" t="s">
        <v>968</v>
      </c>
      <c r="D68" s="14" t="s">
        <v>3280</v>
      </c>
      <c r="E68" s="25" t="s">
        <v>52</v>
      </c>
    </row>
    <row r="69" spans="1:5" s="11" customFormat="1" ht="21.9" customHeight="1" x14ac:dyDescent="0.25">
      <c r="A69" s="11">
        <f t="shared" si="0"/>
        <v>13009</v>
      </c>
      <c r="B69" s="22"/>
      <c r="C69" s="16" t="s">
        <v>970</v>
      </c>
      <c r="D69" s="14" t="s">
        <v>3281</v>
      </c>
      <c r="E69" s="25" t="s">
        <v>52</v>
      </c>
    </row>
    <row r="70" spans="1:5" s="11" customFormat="1" ht="21.9" customHeight="1" x14ac:dyDescent="0.25">
      <c r="A70" s="11">
        <f t="shared" si="0"/>
        <v>13009</v>
      </c>
      <c r="B70" s="20"/>
      <c r="C70" s="16" t="s">
        <v>972</v>
      </c>
      <c r="D70" s="14" t="s">
        <v>3282</v>
      </c>
      <c r="E70" s="25" t="s">
        <v>52</v>
      </c>
    </row>
    <row r="71" spans="1:5" s="11" customFormat="1" ht="21.9" customHeight="1" thickBot="1" x14ac:dyDescent="0.3">
      <c r="A71" s="11">
        <f t="shared" si="0"/>
        <v>13009</v>
      </c>
      <c r="E71" s="12"/>
    </row>
    <row r="72" spans="1:5" s="11" customFormat="1" ht="21.9" customHeight="1" thickBot="1" x14ac:dyDescent="0.3">
      <c r="A72" s="11">
        <f t="shared" si="0"/>
        <v>13010</v>
      </c>
      <c r="B72" s="82">
        <f>+A72</f>
        <v>13010</v>
      </c>
      <c r="C72" s="118" t="s">
        <v>181</v>
      </c>
      <c r="D72" s="118"/>
      <c r="E72" s="119"/>
    </row>
    <row r="73" spans="1:5" s="11" customFormat="1" ht="21.9" customHeight="1" x14ac:dyDescent="0.25">
      <c r="A73" s="11">
        <f t="shared" si="0"/>
        <v>13010</v>
      </c>
      <c r="B73" s="21"/>
      <c r="C73" s="15" t="s">
        <v>404</v>
      </c>
      <c r="D73" s="27" t="s">
        <v>3283</v>
      </c>
      <c r="E73" s="26" t="s">
        <v>191</v>
      </c>
    </row>
    <row r="74" spans="1:5" s="11" customFormat="1" ht="21.9" customHeight="1" x14ac:dyDescent="0.25">
      <c r="A74" s="11">
        <f t="shared" si="0"/>
        <v>13010</v>
      </c>
      <c r="B74" s="22"/>
      <c r="C74" s="16" t="s">
        <v>406</v>
      </c>
      <c r="D74" s="14" t="s">
        <v>3284</v>
      </c>
      <c r="E74" s="25" t="s">
        <v>191</v>
      </c>
    </row>
    <row r="75" spans="1:5" s="11" customFormat="1" ht="21.9" customHeight="1" x14ac:dyDescent="0.25">
      <c r="A75" s="11">
        <f t="shared" ref="A75:A138" si="1">+IF(AND(OR(E76="V",E76="F"),AND(E75&lt;&gt;"V",E75&lt;&gt;"F")),+A74+1,A74)</f>
        <v>13010</v>
      </c>
      <c r="B75" s="22"/>
      <c r="C75" s="16" t="s">
        <v>408</v>
      </c>
      <c r="D75" s="14" t="s">
        <v>3285</v>
      </c>
      <c r="E75" s="25" t="s">
        <v>191</v>
      </c>
    </row>
    <row r="76" spans="1:5" s="11" customFormat="1" ht="21.9" customHeight="1" x14ac:dyDescent="0.25">
      <c r="A76" s="11">
        <f t="shared" si="1"/>
        <v>13010</v>
      </c>
      <c r="B76" s="22"/>
      <c r="C76" s="16" t="s">
        <v>968</v>
      </c>
      <c r="D76" s="14" t="s">
        <v>3286</v>
      </c>
      <c r="E76" s="25" t="s">
        <v>52</v>
      </c>
    </row>
    <row r="77" spans="1:5" s="11" customFormat="1" ht="21.9" customHeight="1" x14ac:dyDescent="0.25">
      <c r="A77" s="11">
        <f t="shared" si="1"/>
        <v>13010</v>
      </c>
      <c r="B77" s="22"/>
      <c r="C77" s="16" t="s">
        <v>970</v>
      </c>
      <c r="D77" s="14" t="s">
        <v>3287</v>
      </c>
      <c r="E77" s="25" t="s">
        <v>52</v>
      </c>
    </row>
    <row r="78" spans="1:5" s="11" customFormat="1" ht="21.9" customHeight="1" x14ac:dyDescent="0.25">
      <c r="A78" s="11">
        <f t="shared" si="1"/>
        <v>13010</v>
      </c>
      <c r="B78" s="20"/>
      <c r="C78" s="16" t="s">
        <v>972</v>
      </c>
      <c r="D78" s="14" t="s">
        <v>3288</v>
      </c>
      <c r="E78" s="25" t="s">
        <v>52</v>
      </c>
    </row>
    <row r="79" spans="1:5" s="11" customFormat="1" ht="21.9" customHeight="1" thickBot="1" x14ac:dyDescent="0.3">
      <c r="A79" s="11">
        <f t="shared" si="1"/>
        <v>13010</v>
      </c>
      <c r="E79" s="12"/>
    </row>
    <row r="80" spans="1:5" s="11" customFormat="1" ht="21.9" customHeight="1" thickBot="1" x14ac:dyDescent="0.3">
      <c r="A80" s="11">
        <f t="shared" si="1"/>
        <v>13011</v>
      </c>
      <c r="B80" s="82">
        <f>+A80</f>
        <v>13011</v>
      </c>
      <c r="C80" s="118" t="s">
        <v>178</v>
      </c>
      <c r="D80" s="118"/>
      <c r="E80" s="119"/>
    </row>
    <row r="81" spans="1:5" s="11" customFormat="1" ht="21.9" customHeight="1" x14ac:dyDescent="0.25">
      <c r="A81" s="11">
        <f t="shared" si="1"/>
        <v>13011</v>
      </c>
      <c r="B81" s="21"/>
      <c r="C81" s="15" t="s">
        <v>404</v>
      </c>
      <c r="D81" s="27" t="s">
        <v>3289</v>
      </c>
      <c r="E81" s="26" t="s">
        <v>191</v>
      </c>
    </row>
    <row r="82" spans="1:5" s="11" customFormat="1" ht="21.9" customHeight="1" x14ac:dyDescent="0.25">
      <c r="A82" s="11">
        <f t="shared" si="1"/>
        <v>13011</v>
      </c>
      <c r="B82" s="22"/>
      <c r="C82" s="16" t="s">
        <v>406</v>
      </c>
      <c r="D82" s="14" t="s">
        <v>4436</v>
      </c>
      <c r="E82" s="25" t="s">
        <v>191</v>
      </c>
    </row>
    <row r="83" spans="1:5" s="11" customFormat="1" ht="21.9" customHeight="1" x14ac:dyDescent="0.25">
      <c r="A83" s="11">
        <f t="shared" si="1"/>
        <v>13011</v>
      </c>
      <c r="B83" s="22"/>
      <c r="C83" s="16" t="s">
        <v>408</v>
      </c>
      <c r="D83" s="14" t="s">
        <v>3290</v>
      </c>
      <c r="E83" s="25" t="s">
        <v>191</v>
      </c>
    </row>
    <row r="84" spans="1:5" s="11" customFormat="1" ht="21.9" customHeight="1" x14ac:dyDescent="0.25">
      <c r="A84" s="11">
        <f t="shared" si="1"/>
        <v>13011</v>
      </c>
      <c r="B84" s="22"/>
      <c r="C84" s="16" t="s">
        <v>968</v>
      </c>
      <c r="D84" s="14" t="s">
        <v>4437</v>
      </c>
      <c r="E84" s="25" t="s">
        <v>52</v>
      </c>
    </row>
    <row r="85" spans="1:5" s="11" customFormat="1" ht="21.9" customHeight="1" x14ac:dyDescent="0.25">
      <c r="A85" s="11">
        <f t="shared" si="1"/>
        <v>13011</v>
      </c>
      <c r="B85" s="22"/>
      <c r="C85" s="16" t="s">
        <v>970</v>
      </c>
      <c r="D85" s="14" t="s">
        <v>4438</v>
      </c>
      <c r="E85" s="25" t="s">
        <v>52</v>
      </c>
    </row>
    <row r="86" spans="1:5" s="11" customFormat="1" ht="21.9" customHeight="1" x14ac:dyDescent="0.25">
      <c r="A86" s="11">
        <f t="shared" si="1"/>
        <v>13011</v>
      </c>
      <c r="B86" s="20"/>
      <c r="C86" s="16" t="s">
        <v>972</v>
      </c>
      <c r="D86" s="14" t="s">
        <v>3291</v>
      </c>
      <c r="E86" s="25" t="s">
        <v>52</v>
      </c>
    </row>
    <row r="87" spans="1:5" s="11" customFormat="1" ht="21.9" customHeight="1" thickBot="1" x14ac:dyDescent="0.3">
      <c r="A87" s="11">
        <f t="shared" si="1"/>
        <v>13011</v>
      </c>
      <c r="E87" s="12"/>
    </row>
    <row r="88" spans="1:5" s="11" customFormat="1" ht="21.9" customHeight="1" thickBot="1" x14ac:dyDescent="0.3">
      <c r="A88" s="11">
        <f t="shared" si="1"/>
        <v>13012</v>
      </c>
      <c r="B88" s="82">
        <f>+A88</f>
        <v>13012</v>
      </c>
      <c r="C88" s="118" t="s">
        <v>179</v>
      </c>
      <c r="D88" s="118"/>
      <c r="E88" s="119"/>
    </row>
    <row r="89" spans="1:5" s="11" customFormat="1" ht="21.9" customHeight="1" x14ac:dyDescent="0.25">
      <c r="A89" s="11">
        <f t="shared" si="1"/>
        <v>13012</v>
      </c>
      <c r="B89" s="21"/>
      <c r="C89" s="15" t="s">
        <v>404</v>
      </c>
      <c r="D89" s="27" t="s">
        <v>3292</v>
      </c>
      <c r="E89" s="26" t="s">
        <v>191</v>
      </c>
    </row>
    <row r="90" spans="1:5" s="11" customFormat="1" ht="21.9" customHeight="1" x14ac:dyDescent="0.25">
      <c r="A90" s="11">
        <f t="shared" si="1"/>
        <v>13012</v>
      </c>
      <c r="B90" s="22"/>
      <c r="C90" s="16" t="s">
        <v>406</v>
      </c>
      <c r="D90" s="14" t="s">
        <v>4436</v>
      </c>
      <c r="E90" s="25" t="s">
        <v>191</v>
      </c>
    </row>
    <row r="91" spans="1:5" s="11" customFormat="1" ht="21.9" customHeight="1" x14ac:dyDescent="0.25">
      <c r="A91" s="11">
        <f t="shared" si="1"/>
        <v>13012</v>
      </c>
      <c r="B91" s="22"/>
      <c r="C91" s="16" t="s">
        <v>408</v>
      </c>
      <c r="D91" s="14" t="s">
        <v>3293</v>
      </c>
      <c r="E91" s="25" t="s">
        <v>191</v>
      </c>
    </row>
    <row r="92" spans="1:5" s="11" customFormat="1" ht="21.9" customHeight="1" x14ac:dyDescent="0.25">
      <c r="A92" s="11">
        <f t="shared" si="1"/>
        <v>13012</v>
      </c>
      <c r="B92" s="22"/>
      <c r="C92" s="16" t="s">
        <v>968</v>
      </c>
      <c r="D92" s="14" t="s">
        <v>3289</v>
      </c>
      <c r="E92" s="25" t="s">
        <v>52</v>
      </c>
    </row>
    <row r="93" spans="1:5" s="11" customFormat="1" ht="21.9" customHeight="1" x14ac:dyDescent="0.25">
      <c r="A93" s="11">
        <f t="shared" si="1"/>
        <v>13012</v>
      </c>
      <c r="B93" s="22"/>
      <c r="C93" s="16" t="s">
        <v>970</v>
      </c>
      <c r="D93" s="14" t="s">
        <v>3294</v>
      </c>
      <c r="E93" s="25" t="s">
        <v>52</v>
      </c>
    </row>
    <row r="94" spans="1:5" s="11" customFormat="1" ht="21.9" customHeight="1" x14ac:dyDescent="0.25">
      <c r="A94" s="11">
        <f t="shared" si="1"/>
        <v>13012</v>
      </c>
      <c r="B94" s="20"/>
      <c r="C94" s="16" t="s">
        <v>972</v>
      </c>
      <c r="D94" s="14" t="s">
        <v>3295</v>
      </c>
      <c r="E94" s="25" t="s">
        <v>52</v>
      </c>
    </row>
    <row r="95" spans="1:5" s="11" customFormat="1" ht="21.9" customHeight="1" thickBot="1" x14ac:dyDescent="0.3">
      <c r="A95" s="11">
        <f t="shared" si="1"/>
        <v>13012</v>
      </c>
      <c r="E95" s="12"/>
    </row>
    <row r="96" spans="1:5" s="11" customFormat="1" ht="21.9" customHeight="1" thickBot="1" x14ac:dyDescent="0.3">
      <c r="A96" s="11">
        <f t="shared" si="1"/>
        <v>13013</v>
      </c>
      <c r="B96" s="13">
        <f>+A96</f>
        <v>13013</v>
      </c>
      <c r="C96" s="118" t="s">
        <v>3296</v>
      </c>
      <c r="D96" s="118"/>
      <c r="E96" s="119"/>
    </row>
    <row r="97" spans="1:5" s="11" customFormat="1" ht="21.9" customHeight="1" x14ac:dyDescent="0.25">
      <c r="A97" s="11">
        <f t="shared" si="1"/>
        <v>13013</v>
      </c>
      <c r="B97" s="21"/>
      <c r="C97" s="15" t="s">
        <v>404</v>
      </c>
      <c r="D97" s="27" t="s">
        <v>3297</v>
      </c>
      <c r="E97" s="26" t="s">
        <v>191</v>
      </c>
    </row>
    <row r="98" spans="1:5" s="11" customFormat="1" ht="21.9" customHeight="1" x14ac:dyDescent="0.25">
      <c r="A98" s="11">
        <f t="shared" si="1"/>
        <v>13013</v>
      </c>
      <c r="B98" s="22"/>
      <c r="C98" s="16" t="s">
        <v>406</v>
      </c>
      <c r="D98" s="14" t="s">
        <v>3298</v>
      </c>
      <c r="E98" s="25" t="s">
        <v>191</v>
      </c>
    </row>
    <row r="99" spans="1:5" s="11" customFormat="1" ht="21.9" customHeight="1" x14ac:dyDescent="0.25">
      <c r="A99" s="11">
        <f t="shared" si="1"/>
        <v>13013</v>
      </c>
      <c r="B99" s="22"/>
      <c r="C99" s="16" t="s">
        <v>408</v>
      </c>
      <c r="D99" s="14" t="s">
        <v>3299</v>
      </c>
      <c r="E99" s="25" t="s">
        <v>191</v>
      </c>
    </row>
    <row r="100" spans="1:5" s="11" customFormat="1" ht="21.9" customHeight="1" x14ac:dyDescent="0.25">
      <c r="A100" s="11">
        <f t="shared" si="1"/>
        <v>13013</v>
      </c>
      <c r="B100" s="22"/>
      <c r="C100" s="16" t="s">
        <v>968</v>
      </c>
      <c r="D100" s="14" t="s">
        <v>3300</v>
      </c>
      <c r="E100" s="25" t="s">
        <v>52</v>
      </c>
    </row>
    <row r="101" spans="1:5" s="11" customFormat="1" ht="21.9" customHeight="1" x14ac:dyDescent="0.25">
      <c r="A101" s="11">
        <f t="shared" si="1"/>
        <v>13013</v>
      </c>
      <c r="B101" s="22"/>
      <c r="C101" s="16" t="s">
        <v>970</v>
      </c>
      <c r="D101" s="14" t="s">
        <v>3301</v>
      </c>
      <c r="E101" s="25" t="s">
        <v>52</v>
      </c>
    </row>
    <row r="102" spans="1:5" s="11" customFormat="1" ht="21.9" customHeight="1" x14ac:dyDescent="0.25">
      <c r="A102" s="11">
        <f t="shared" si="1"/>
        <v>13013</v>
      </c>
      <c r="B102" s="20"/>
      <c r="C102" s="16" t="s">
        <v>972</v>
      </c>
      <c r="D102" s="14" t="s">
        <v>3302</v>
      </c>
      <c r="E102" s="25" t="s">
        <v>52</v>
      </c>
    </row>
    <row r="103" spans="1:5" s="11" customFormat="1" ht="21.9" customHeight="1" thickBot="1" x14ac:dyDescent="0.3">
      <c r="A103" s="11">
        <f t="shared" si="1"/>
        <v>13013</v>
      </c>
      <c r="E103" s="12"/>
    </row>
    <row r="104" spans="1:5" s="11" customFormat="1" ht="21.9" customHeight="1" thickBot="1" x14ac:dyDescent="0.3">
      <c r="A104" s="11">
        <f t="shared" si="1"/>
        <v>13014</v>
      </c>
      <c r="B104" s="39">
        <f>+A104</f>
        <v>13014</v>
      </c>
      <c r="C104" s="118" t="s">
        <v>3303</v>
      </c>
      <c r="D104" s="118"/>
      <c r="E104" s="119"/>
    </row>
    <row r="105" spans="1:5" s="11" customFormat="1" ht="21.9" customHeight="1" x14ac:dyDescent="0.25">
      <c r="A105" s="11">
        <f t="shared" si="1"/>
        <v>13014</v>
      </c>
      <c r="B105" s="34"/>
      <c r="C105" s="102" t="s">
        <v>404</v>
      </c>
      <c r="D105" s="27" t="s">
        <v>3304</v>
      </c>
      <c r="E105" s="26" t="s">
        <v>191</v>
      </c>
    </row>
    <row r="106" spans="1:5" s="11" customFormat="1" ht="21.9" customHeight="1" x14ac:dyDescent="0.25">
      <c r="A106" s="11">
        <f t="shared" si="1"/>
        <v>13014</v>
      </c>
      <c r="B106" s="22"/>
      <c r="C106" s="65" t="s">
        <v>406</v>
      </c>
      <c r="D106" s="14" t="s">
        <v>3305</v>
      </c>
      <c r="E106" s="25" t="s">
        <v>191</v>
      </c>
    </row>
    <row r="107" spans="1:5" s="11" customFormat="1" ht="21.9" customHeight="1" x14ac:dyDescent="0.25">
      <c r="A107" s="11">
        <f t="shared" si="1"/>
        <v>13014</v>
      </c>
      <c r="B107" s="22"/>
      <c r="C107" s="65" t="s">
        <v>408</v>
      </c>
      <c r="D107" s="14" t="s">
        <v>3306</v>
      </c>
      <c r="E107" s="25" t="s">
        <v>191</v>
      </c>
    </row>
    <row r="108" spans="1:5" s="11" customFormat="1" ht="21.9" customHeight="1" x14ac:dyDescent="0.25">
      <c r="A108" s="11">
        <f t="shared" si="1"/>
        <v>13014</v>
      </c>
      <c r="B108" s="22"/>
      <c r="C108" s="65" t="s">
        <v>968</v>
      </c>
      <c r="D108" s="14" t="s">
        <v>3307</v>
      </c>
      <c r="E108" s="25" t="s">
        <v>52</v>
      </c>
    </row>
    <row r="109" spans="1:5" s="11" customFormat="1" ht="21.9" customHeight="1" x14ac:dyDescent="0.25">
      <c r="A109" s="11">
        <f t="shared" si="1"/>
        <v>13014</v>
      </c>
      <c r="B109" s="22"/>
      <c r="C109" s="65" t="s">
        <v>970</v>
      </c>
      <c r="D109" s="14" t="s">
        <v>3308</v>
      </c>
      <c r="E109" s="25" t="s">
        <v>52</v>
      </c>
    </row>
    <row r="110" spans="1:5" s="11" customFormat="1" ht="21.9" customHeight="1" x14ac:dyDescent="0.25">
      <c r="A110" s="11">
        <f t="shared" si="1"/>
        <v>13014</v>
      </c>
      <c r="B110" s="20"/>
      <c r="C110" s="65" t="s">
        <v>972</v>
      </c>
      <c r="D110" s="14" t="s">
        <v>3309</v>
      </c>
      <c r="E110" s="25" t="s">
        <v>52</v>
      </c>
    </row>
    <row r="111" spans="1:5" s="11" customFormat="1" ht="21.9" customHeight="1" thickBot="1" x14ac:dyDescent="0.3">
      <c r="A111" s="11">
        <f t="shared" si="1"/>
        <v>13014</v>
      </c>
      <c r="E111" s="12"/>
    </row>
    <row r="112" spans="1:5" s="11" customFormat="1" ht="21.9" customHeight="1" thickBot="1" x14ac:dyDescent="0.3">
      <c r="A112" s="11">
        <f t="shared" si="1"/>
        <v>13015</v>
      </c>
      <c r="B112" s="82">
        <f>+A112</f>
        <v>13015</v>
      </c>
      <c r="C112" s="118" t="s">
        <v>3310</v>
      </c>
      <c r="D112" s="118"/>
      <c r="E112" s="119"/>
    </row>
    <row r="113" spans="1:5" s="11" customFormat="1" ht="21.9" customHeight="1" x14ac:dyDescent="0.25">
      <c r="A113" s="11">
        <f t="shared" si="1"/>
        <v>13015</v>
      </c>
      <c r="B113" s="21"/>
      <c r="C113" s="15" t="s">
        <v>404</v>
      </c>
      <c r="D113" s="27" t="s">
        <v>5090</v>
      </c>
      <c r="E113" s="26" t="s">
        <v>191</v>
      </c>
    </row>
    <row r="114" spans="1:5" s="11" customFormat="1" ht="21.9" customHeight="1" x14ac:dyDescent="0.25">
      <c r="A114" s="11">
        <f t="shared" si="1"/>
        <v>13015</v>
      </c>
      <c r="B114" s="22"/>
      <c r="C114" s="16" t="s">
        <v>406</v>
      </c>
      <c r="D114" s="14" t="s">
        <v>3311</v>
      </c>
      <c r="E114" s="25" t="s">
        <v>191</v>
      </c>
    </row>
    <row r="115" spans="1:5" s="11" customFormat="1" ht="21.9" customHeight="1" x14ac:dyDescent="0.25">
      <c r="A115" s="11">
        <f t="shared" si="1"/>
        <v>13015</v>
      </c>
      <c r="B115" s="22"/>
      <c r="C115" s="16" t="s">
        <v>408</v>
      </c>
      <c r="D115" s="14" t="s">
        <v>3312</v>
      </c>
      <c r="E115" s="25" t="s">
        <v>191</v>
      </c>
    </row>
    <row r="116" spans="1:5" s="11" customFormat="1" ht="21.9" customHeight="1" x14ac:dyDescent="0.25">
      <c r="A116" s="11">
        <f t="shared" si="1"/>
        <v>13015</v>
      </c>
      <c r="B116" s="22"/>
      <c r="C116" s="16" t="s">
        <v>968</v>
      </c>
      <c r="D116" s="14" t="s">
        <v>3313</v>
      </c>
      <c r="E116" s="25" t="s">
        <v>52</v>
      </c>
    </row>
    <row r="117" spans="1:5" s="11" customFormat="1" ht="21.9" customHeight="1" x14ac:dyDescent="0.25">
      <c r="A117" s="11">
        <f t="shared" si="1"/>
        <v>13015</v>
      </c>
      <c r="B117" s="22"/>
      <c r="C117" s="16" t="s">
        <v>970</v>
      </c>
      <c r="D117" s="14" t="s">
        <v>5089</v>
      </c>
      <c r="E117" s="25" t="s">
        <v>52</v>
      </c>
    </row>
    <row r="118" spans="1:5" s="11" customFormat="1" ht="21.9" customHeight="1" x14ac:dyDescent="0.25">
      <c r="A118" s="11">
        <f t="shared" si="1"/>
        <v>13015</v>
      </c>
      <c r="B118" s="20"/>
      <c r="C118" s="16" t="s">
        <v>972</v>
      </c>
      <c r="D118" s="14" t="s">
        <v>3314</v>
      </c>
      <c r="E118" s="25" t="s">
        <v>52</v>
      </c>
    </row>
    <row r="119" spans="1:5" s="11" customFormat="1" ht="21.9" customHeight="1" thickBot="1" x14ac:dyDescent="0.3">
      <c r="A119" s="11">
        <f t="shared" si="1"/>
        <v>13015</v>
      </c>
      <c r="E119" s="12"/>
    </row>
    <row r="120" spans="1:5" s="11" customFormat="1" ht="21.9" customHeight="1" thickBot="1" x14ac:dyDescent="0.3">
      <c r="A120" s="11">
        <f t="shared" si="1"/>
        <v>13016</v>
      </c>
      <c r="B120" s="82">
        <f>+A120</f>
        <v>13016</v>
      </c>
      <c r="C120" s="118" t="s">
        <v>29</v>
      </c>
      <c r="D120" s="118"/>
      <c r="E120" s="119"/>
    </row>
    <row r="121" spans="1:5" s="11" customFormat="1" ht="21.9" customHeight="1" x14ac:dyDescent="0.25">
      <c r="A121" s="11">
        <f t="shared" si="1"/>
        <v>13016</v>
      </c>
      <c r="B121" s="21"/>
      <c r="C121" s="15" t="s">
        <v>404</v>
      </c>
      <c r="D121" s="27" t="s">
        <v>3315</v>
      </c>
      <c r="E121" s="26" t="s">
        <v>191</v>
      </c>
    </row>
    <row r="122" spans="1:5" s="11" customFormat="1" ht="21.9" customHeight="1" x14ac:dyDescent="0.25">
      <c r="A122" s="11">
        <f t="shared" si="1"/>
        <v>13016</v>
      </c>
      <c r="B122" s="22"/>
      <c r="C122" s="16" t="s">
        <v>406</v>
      </c>
      <c r="D122" s="14" t="s">
        <v>2818</v>
      </c>
      <c r="E122" s="25" t="s">
        <v>191</v>
      </c>
    </row>
    <row r="123" spans="1:5" s="11" customFormat="1" ht="21.9" customHeight="1" x14ac:dyDescent="0.25">
      <c r="A123" s="11">
        <f t="shared" si="1"/>
        <v>13016</v>
      </c>
      <c r="B123" s="22"/>
      <c r="C123" s="16" t="s">
        <v>408</v>
      </c>
      <c r="D123" s="14" t="s">
        <v>3970</v>
      </c>
      <c r="E123" s="25" t="s">
        <v>191</v>
      </c>
    </row>
    <row r="124" spans="1:5" s="11" customFormat="1" ht="21.9" customHeight="1" x14ac:dyDescent="0.25">
      <c r="A124" s="11">
        <f t="shared" si="1"/>
        <v>13016</v>
      </c>
      <c r="B124" s="22"/>
      <c r="C124" s="16" t="s">
        <v>968</v>
      </c>
      <c r="D124" s="14" t="s">
        <v>3971</v>
      </c>
      <c r="E124" s="25" t="s">
        <v>52</v>
      </c>
    </row>
    <row r="125" spans="1:5" s="11" customFormat="1" ht="21.9" customHeight="1" x14ac:dyDescent="0.25">
      <c r="A125" s="11">
        <f t="shared" si="1"/>
        <v>13016</v>
      </c>
      <c r="B125" s="22"/>
      <c r="C125" s="16" t="s">
        <v>970</v>
      </c>
      <c r="D125" s="14" t="s">
        <v>3972</v>
      </c>
      <c r="E125" s="25" t="s">
        <v>52</v>
      </c>
    </row>
    <row r="126" spans="1:5" s="11" customFormat="1" ht="21.9" customHeight="1" x14ac:dyDescent="0.25">
      <c r="A126" s="11">
        <f t="shared" si="1"/>
        <v>13016</v>
      </c>
      <c r="B126" s="20"/>
      <c r="C126" s="16" t="s">
        <v>972</v>
      </c>
      <c r="D126" s="14" t="s">
        <v>4439</v>
      </c>
      <c r="E126" s="25" t="s">
        <v>52</v>
      </c>
    </row>
    <row r="127" spans="1:5" s="11" customFormat="1" ht="21.9" customHeight="1" thickBot="1" x14ac:dyDescent="0.3">
      <c r="A127" s="11">
        <f t="shared" si="1"/>
        <v>13016</v>
      </c>
      <c r="E127" s="12"/>
    </row>
    <row r="128" spans="1:5" s="11" customFormat="1" ht="21.9" customHeight="1" thickBot="1" x14ac:dyDescent="0.3">
      <c r="A128" s="11">
        <f t="shared" si="1"/>
        <v>13017</v>
      </c>
      <c r="B128" s="82">
        <f>+A128</f>
        <v>13017</v>
      </c>
      <c r="C128" s="118" t="s">
        <v>29</v>
      </c>
      <c r="D128" s="118"/>
      <c r="E128" s="119"/>
    </row>
    <row r="129" spans="1:5" s="11" customFormat="1" ht="21.9" customHeight="1" x14ac:dyDescent="0.25">
      <c r="A129" s="11">
        <f t="shared" si="1"/>
        <v>13017</v>
      </c>
      <c r="B129" s="21"/>
      <c r="C129" s="15" t="s">
        <v>404</v>
      </c>
      <c r="D129" s="27" t="s">
        <v>3973</v>
      </c>
      <c r="E129" s="26" t="s">
        <v>191</v>
      </c>
    </row>
    <row r="130" spans="1:5" s="11" customFormat="1" ht="21.9" customHeight="1" x14ac:dyDescent="0.25">
      <c r="A130" s="11">
        <f t="shared" si="1"/>
        <v>13017</v>
      </c>
      <c r="B130" s="22"/>
      <c r="C130" s="16" t="s">
        <v>406</v>
      </c>
      <c r="D130" s="14" t="s">
        <v>3974</v>
      </c>
      <c r="E130" s="25" t="s">
        <v>191</v>
      </c>
    </row>
    <row r="131" spans="1:5" s="11" customFormat="1" ht="21.9" customHeight="1" x14ac:dyDescent="0.25">
      <c r="A131" s="11">
        <f t="shared" si="1"/>
        <v>13017</v>
      </c>
      <c r="B131" s="22"/>
      <c r="C131" s="16" t="s">
        <v>408</v>
      </c>
      <c r="D131" s="14" t="s">
        <v>3975</v>
      </c>
      <c r="E131" s="25" t="s">
        <v>52</v>
      </c>
    </row>
    <row r="132" spans="1:5" s="11" customFormat="1" ht="21.9" customHeight="1" x14ac:dyDescent="0.25">
      <c r="A132" s="11">
        <f t="shared" si="1"/>
        <v>13017</v>
      </c>
      <c r="B132" s="22"/>
      <c r="C132" s="16" t="s">
        <v>968</v>
      </c>
      <c r="D132" s="14" t="s">
        <v>4930</v>
      </c>
      <c r="E132" s="25" t="s">
        <v>52</v>
      </c>
    </row>
    <row r="133" spans="1:5" s="11" customFormat="1" ht="21.9" customHeight="1" x14ac:dyDescent="0.25">
      <c r="A133" s="11">
        <f t="shared" si="1"/>
        <v>13017</v>
      </c>
      <c r="B133" s="20"/>
      <c r="C133" s="16" t="s">
        <v>970</v>
      </c>
      <c r="D133" s="14" t="s">
        <v>3976</v>
      </c>
      <c r="E133" s="25" t="s">
        <v>52</v>
      </c>
    </row>
    <row r="134" spans="1:5" s="11" customFormat="1" ht="21.9" customHeight="1" thickBot="1" x14ac:dyDescent="0.3">
      <c r="A134" s="11">
        <f t="shared" si="1"/>
        <v>13017</v>
      </c>
      <c r="E134" s="12"/>
    </row>
    <row r="135" spans="1:5" s="11" customFormat="1" ht="21.9" customHeight="1" thickBot="1" x14ac:dyDescent="0.3">
      <c r="A135" s="11">
        <f t="shared" si="1"/>
        <v>13018</v>
      </c>
      <c r="B135" s="82">
        <f>+A135</f>
        <v>13018</v>
      </c>
      <c r="C135" s="118" t="s">
        <v>29</v>
      </c>
      <c r="D135" s="118"/>
      <c r="E135" s="119"/>
    </row>
    <row r="136" spans="1:5" s="11" customFormat="1" ht="21.9" customHeight="1" x14ac:dyDescent="0.25">
      <c r="A136" s="11">
        <f t="shared" si="1"/>
        <v>13018</v>
      </c>
      <c r="B136" s="21"/>
      <c r="C136" s="15" t="s">
        <v>404</v>
      </c>
      <c r="D136" s="27" t="s">
        <v>3977</v>
      </c>
      <c r="E136" s="26" t="s">
        <v>191</v>
      </c>
    </row>
    <row r="137" spans="1:5" s="11" customFormat="1" ht="21.9" customHeight="1" x14ac:dyDescent="0.25">
      <c r="A137" s="11">
        <f t="shared" si="1"/>
        <v>13018</v>
      </c>
      <c r="B137" s="22"/>
      <c r="C137" s="16" t="s">
        <v>406</v>
      </c>
      <c r="D137" s="14" t="s">
        <v>3978</v>
      </c>
      <c r="E137" s="25" t="s">
        <v>191</v>
      </c>
    </row>
    <row r="138" spans="1:5" s="11" customFormat="1" ht="21.9" customHeight="1" x14ac:dyDescent="0.25">
      <c r="A138" s="11">
        <f t="shared" si="1"/>
        <v>13018</v>
      </c>
      <c r="B138" s="22"/>
      <c r="C138" s="16" t="s">
        <v>408</v>
      </c>
      <c r="D138" s="14" t="s">
        <v>3979</v>
      </c>
      <c r="E138" s="25" t="s">
        <v>191</v>
      </c>
    </row>
    <row r="139" spans="1:5" s="11" customFormat="1" ht="21.9" customHeight="1" x14ac:dyDescent="0.25">
      <c r="A139" s="11">
        <f t="shared" ref="A139:A202" si="2">+IF(AND(OR(E140="V",E140="F"),AND(E139&lt;&gt;"V",E139&lt;&gt;"F")),+A138+1,A138)</f>
        <v>13018</v>
      </c>
      <c r="B139" s="22"/>
      <c r="C139" s="16" t="s">
        <v>968</v>
      </c>
      <c r="D139" s="14" t="s">
        <v>4440</v>
      </c>
      <c r="E139" s="25" t="s">
        <v>52</v>
      </c>
    </row>
    <row r="140" spans="1:5" s="11" customFormat="1" ht="21.9" customHeight="1" x14ac:dyDescent="0.25">
      <c r="A140" s="11">
        <f t="shared" si="2"/>
        <v>13018</v>
      </c>
      <c r="B140" s="20"/>
      <c r="C140" s="16" t="s">
        <v>970</v>
      </c>
      <c r="D140" s="14" t="s">
        <v>4792</v>
      </c>
      <c r="E140" s="25" t="s">
        <v>52</v>
      </c>
    </row>
    <row r="141" spans="1:5" s="11" customFormat="1" ht="21.9" customHeight="1" thickBot="1" x14ac:dyDescent="0.3">
      <c r="A141" s="11">
        <f t="shared" si="2"/>
        <v>13018</v>
      </c>
      <c r="E141" s="12"/>
    </row>
    <row r="142" spans="1:5" s="11" customFormat="1" ht="21.9" customHeight="1" thickBot="1" x14ac:dyDescent="0.3">
      <c r="A142" s="11">
        <f t="shared" si="2"/>
        <v>13019</v>
      </c>
      <c r="B142" s="82">
        <f>+A142</f>
        <v>13019</v>
      </c>
      <c r="C142" s="118" t="s">
        <v>3980</v>
      </c>
      <c r="D142" s="118"/>
      <c r="E142" s="119"/>
    </row>
    <row r="143" spans="1:5" s="11" customFormat="1" ht="21.9" customHeight="1" x14ac:dyDescent="0.25">
      <c r="A143" s="11">
        <f t="shared" si="2"/>
        <v>13019</v>
      </c>
      <c r="B143" s="22"/>
      <c r="C143" s="35" t="s">
        <v>404</v>
      </c>
      <c r="D143" s="27" t="s">
        <v>3981</v>
      </c>
      <c r="E143" s="26" t="s">
        <v>191</v>
      </c>
    </row>
    <row r="144" spans="1:5" s="11" customFormat="1" ht="21.9" customHeight="1" x14ac:dyDescent="0.25">
      <c r="A144" s="11">
        <f t="shared" si="2"/>
        <v>13019</v>
      </c>
      <c r="B144" s="22"/>
      <c r="C144" s="16" t="s">
        <v>406</v>
      </c>
      <c r="D144" s="14" t="s">
        <v>3982</v>
      </c>
      <c r="E144" s="25" t="s">
        <v>191</v>
      </c>
    </row>
    <row r="145" spans="1:5" s="11" customFormat="1" ht="21.9" customHeight="1" x14ac:dyDescent="0.25">
      <c r="A145" s="11">
        <f t="shared" si="2"/>
        <v>13019</v>
      </c>
      <c r="B145" s="22"/>
      <c r="C145" s="16" t="s">
        <v>408</v>
      </c>
      <c r="D145" s="14" t="s">
        <v>3983</v>
      </c>
      <c r="E145" s="25" t="s">
        <v>191</v>
      </c>
    </row>
    <row r="146" spans="1:5" s="11" customFormat="1" ht="21.9" customHeight="1" x14ac:dyDescent="0.25">
      <c r="A146" s="11">
        <f t="shared" si="2"/>
        <v>13019</v>
      </c>
      <c r="B146" s="22"/>
      <c r="C146" s="16" t="s">
        <v>968</v>
      </c>
      <c r="D146" s="14" t="s">
        <v>3984</v>
      </c>
      <c r="E146" s="25" t="s">
        <v>52</v>
      </c>
    </row>
    <row r="147" spans="1:5" s="11" customFormat="1" ht="21.9" customHeight="1" x14ac:dyDescent="0.25">
      <c r="A147" s="11">
        <f t="shared" si="2"/>
        <v>13019</v>
      </c>
      <c r="B147" s="22"/>
      <c r="C147" s="16" t="s">
        <v>970</v>
      </c>
      <c r="D147" s="14" t="s">
        <v>3985</v>
      </c>
      <c r="E147" s="25" t="s">
        <v>52</v>
      </c>
    </row>
    <row r="148" spans="1:5" s="11" customFormat="1" ht="21.9" customHeight="1" x14ac:dyDescent="0.25">
      <c r="A148" s="11">
        <f t="shared" si="2"/>
        <v>13019</v>
      </c>
      <c r="B148" s="22"/>
      <c r="C148" s="16" t="s">
        <v>972</v>
      </c>
      <c r="D148" s="14" t="s">
        <v>3986</v>
      </c>
      <c r="E148" s="25" t="s">
        <v>52</v>
      </c>
    </row>
    <row r="149" spans="1:5" s="11" customFormat="1" ht="21.9" customHeight="1" x14ac:dyDescent="0.25">
      <c r="A149" s="11">
        <f t="shared" si="2"/>
        <v>13019</v>
      </c>
      <c r="B149" s="22"/>
      <c r="C149" s="16" t="s">
        <v>1015</v>
      </c>
      <c r="D149" s="14" t="s">
        <v>3987</v>
      </c>
      <c r="E149" s="25" t="s">
        <v>52</v>
      </c>
    </row>
    <row r="150" spans="1:5" s="11" customFormat="1" ht="21.9" customHeight="1" x14ac:dyDescent="0.25">
      <c r="A150" s="11">
        <f t="shared" si="2"/>
        <v>13019</v>
      </c>
      <c r="B150" s="22"/>
      <c r="C150" s="16" t="s">
        <v>256</v>
      </c>
      <c r="D150" s="14" t="s">
        <v>3988</v>
      </c>
      <c r="E150" s="25" t="s">
        <v>52</v>
      </c>
    </row>
    <row r="151" spans="1:5" s="11" customFormat="1" ht="21.9" customHeight="1" x14ac:dyDescent="0.25">
      <c r="A151" s="11">
        <f t="shared" si="2"/>
        <v>13019</v>
      </c>
      <c r="B151" s="20"/>
      <c r="C151" s="16" t="s">
        <v>3168</v>
      </c>
      <c r="D151" s="14" t="s">
        <v>3989</v>
      </c>
      <c r="E151" s="25" t="s">
        <v>52</v>
      </c>
    </row>
    <row r="152" spans="1:5" s="11" customFormat="1" ht="21.9" customHeight="1" thickBot="1" x14ac:dyDescent="0.3">
      <c r="A152" s="11">
        <f t="shared" si="2"/>
        <v>13019</v>
      </c>
      <c r="E152" s="12"/>
    </row>
    <row r="153" spans="1:5" s="11" customFormat="1" ht="21.9" customHeight="1" thickBot="1" x14ac:dyDescent="0.3">
      <c r="A153" s="11">
        <f t="shared" si="2"/>
        <v>13020</v>
      </c>
      <c r="B153" s="82">
        <f>+A153</f>
        <v>13020</v>
      </c>
      <c r="C153" s="118" t="s">
        <v>299</v>
      </c>
      <c r="D153" s="118"/>
      <c r="E153" s="119"/>
    </row>
    <row r="154" spans="1:5" s="11" customFormat="1" ht="21.9" customHeight="1" x14ac:dyDescent="0.25">
      <c r="A154" s="11">
        <f t="shared" si="2"/>
        <v>13020</v>
      </c>
      <c r="B154" s="21"/>
      <c r="C154" s="15" t="s">
        <v>404</v>
      </c>
      <c r="D154" s="27" t="s">
        <v>3990</v>
      </c>
      <c r="E154" s="26" t="s">
        <v>191</v>
      </c>
    </row>
    <row r="155" spans="1:5" s="11" customFormat="1" ht="21.9" customHeight="1" x14ac:dyDescent="0.25">
      <c r="A155" s="11">
        <f t="shared" si="2"/>
        <v>13020</v>
      </c>
      <c r="B155" s="22"/>
      <c r="C155" s="16" t="s">
        <v>406</v>
      </c>
      <c r="D155" s="14" t="s">
        <v>3991</v>
      </c>
      <c r="E155" s="25" t="s">
        <v>191</v>
      </c>
    </row>
    <row r="156" spans="1:5" s="11" customFormat="1" ht="21.9" customHeight="1" x14ac:dyDescent="0.25">
      <c r="A156" s="11">
        <f t="shared" si="2"/>
        <v>13020</v>
      </c>
      <c r="B156" s="22"/>
      <c r="C156" s="16" t="s">
        <v>408</v>
      </c>
      <c r="D156" s="14" t="s">
        <v>3992</v>
      </c>
      <c r="E156" s="25" t="s">
        <v>52</v>
      </c>
    </row>
    <row r="157" spans="1:5" s="11" customFormat="1" ht="21.9" customHeight="1" x14ac:dyDescent="0.25">
      <c r="A157" s="11">
        <f t="shared" si="2"/>
        <v>13020</v>
      </c>
      <c r="B157" s="20"/>
      <c r="C157" s="16" t="s">
        <v>968</v>
      </c>
      <c r="D157" s="14" t="s">
        <v>3993</v>
      </c>
      <c r="E157" s="25" t="s">
        <v>52</v>
      </c>
    </row>
    <row r="158" spans="1:5" s="11" customFormat="1" ht="21.9" customHeight="1" thickBot="1" x14ac:dyDescent="0.3">
      <c r="A158" s="11">
        <f t="shared" si="2"/>
        <v>13020</v>
      </c>
      <c r="E158" s="12"/>
    </row>
    <row r="159" spans="1:5" s="11" customFormat="1" ht="21.9" customHeight="1" thickBot="1" x14ac:dyDescent="0.3">
      <c r="A159" s="11">
        <f t="shared" si="2"/>
        <v>13021</v>
      </c>
      <c r="B159" s="82">
        <f>+A159</f>
        <v>13021</v>
      </c>
      <c r="C159" s="118" t="s">
        <v>520</v>
      </c>
      <c r="D159" s="118"/>
      <c r="E159" s="119"/>
    </row>
    <row r="160" spans="1:5" s="11" customFormat="1" ht="21.9" customHeight="1" x14ac:dyDescent="0.25">
      <c r="A160" s="11">
        <f t="shared" si="2"/>
        <v>13021</v>
      </c>
      <c r="B160" s="21"/>
      <c r="C160" s="15" t="s">
        <v>404</v>
      </c>
      <c r="D160" s="27" t="s">
        <v>3994</v>
      </c>
      <c r="E160" s="26" t="s">
        <v>191</v>
      </c>
    </row>
    <row r="161" spans="1:5" s="11" customFormat="1" ht="21.9" customHeight="1" x14ac:dyDescent="0.25">
      <c r="A161" s="11">
        <f t="shared" si="2"/>
        <v>13021</v>
      </c>
      <c r="B161" s="22"/>
      <c r="C161" s="16" t="s">
        <v>406</v>
      </c>
      <c r="D161" s="14" t="s">
        <v>3995</v>
      </c>
      <c r="E161" s="25" t="s">
        <v>191</v>
      </c>
    </row>
    <row r="162" spans="1:5" s="11" customFormat="1" ht="21.9" customHeight="1" x14ac:dyDescent="0.25">
      <c r="A162" s="11">
        <f t="shared" si="2"/>
        <v>13021</v>
      </c>
      <c r="B162" s="22"/>
      <c r="C162" s="16" t="s">
        <v>408</v>
      </c>
      <c r="D162" s="14" t="s">
        <v>3996</v>
      </c>
      <c r="E162" s="25" t="s">
        <v>191</v>
      </c>
    </row>
    <row r="163" spans="1:5" s="11" customFormat="1" ht="21.9" customHeight="1" x14ac:dyDescent="0.25">
      <c r="A163" s="11">
        <f t="shared" si="2"/>
        <v>13021</v>
      </c>
      <c r="B163" s="22"/>
      <c r="C163" s="16" t="s">
        <v>968</v>
      </c>
      <c r="D163" s="14" t="s">
        <v>3997</v>
      </c>
      <c r="E163" s="25" t="s">
        <v>52</v>
      </c>
    </row>
    <row r="164" spans="1:5" s="11" customFormat="1" ht="21.9" customHeight="1" x14ac:dyDescent="0.25">
      <c r="A164" s="11">
        <f t="shared" si="2"/>
        <v>13021</v>
      </c>
      <c r="B164" s="22"/>
      <c r="C164" s="16" t="s">
        <v>970</v>
      </c>
      <c r="D164" s="14" t="s">
        <v>3998</v>
      </c>
      <c r="E164" s="25" t="s">
        <v>52</v>
      </c>
    </row>
    <row r="165" spans="1:5" s="11" customFormat="1" ht="21.9" customHeight="1" x14ac:dyDescent="0.25">
      <c r="A165" s="11">
        <f t="shared" si="2"/>
        <v>13021</v>
      </c>
      <c r="B165" s="20"/>
      <c r="C165" s="16" t="s">
        <v>972</v>
      </c>
      <c r="D165" s="14" t="s">
        <v>3999</v>
      </c>
      <c r="E165" s="25" t="s">
        <v>52</v>
      </c>
    </row>
    <row r="166" spans="1:5" s="11" customFormat="1" ht="21.9" customHeight="1" thickBot="1" x14ac:dyDescent="0.3">
      <c r="A166" s="11">
        <f t="shared" si="2"/>
        <v>13021</v>
      </c>
      <c r="E166" s="12"/>
    </row>
    <row r="167" spans="1:5" s="11" customFormat="1" ht="21.9" customHeight="1" thickBot="1" x14ac:dyDescent="0.3">
      <c r="A167" s="11">
        <f t="shared" si="2"/>
        <v>13022</v>
      </c>
      <c r="B167" s="82">
        <f>+A167</f>
        <v>13022</v>
      </c>
      <c r="C167" s="118" t="s">
        <v>60</v>
      </c>
      <c r="D167" s="118"/>
      <c r="E167" s="119"/>
    </row>
    <row r="168" spans="1:5" s="11" customFormat="1" ht="21.9" customHeight="1" x14ac:dyDescent="0.25">
      <c r="A168" s="11">
        <f t="shared" si="2"/>
        <v>13022</v>
      </c>
      <c r="B168" s="21"/>
      <c r="C168" s="15" t="s">
        <v>404</v>
      </c>
      <c r="D168" s="27" t="s">
        <v>4000</v>
      </c>
      <c r="E168" s="26" t="s">
        <v>52</v>
      </c>
    </row>
    <row r="169" spans="1:5" s="11" customFormat="1" ht="21.9" customHeight="1" x14ac:dyDescent="0.25">
      <c r="A169" s="11">
        <f t="shared" si="2"/>
        <v>13022</v>
      </c>
      <c r="B169" s="22"/>
      <c r="C169" s="16" t="s">
        <v>406</v>
      </c>
      <c r="D169" s="14" t="s">
        <v>4001</v>
      </c>
      <c r="E169" s="25" t="s">
        <v>191</v>
      </c>
    </row>
    <row r="170" spans="1:5" s="11" customFormat="1" ht="21.9" customHeight="1" x14ac:dyDescent="0.25">
      <c r="A170" s="11">
        <f t="shared" si="2"/>
        <v>13022</v>
      </c>
      <c r="B170" s="22"/>
      <c r="C170" s="16" t="s">
        <v>408</v>
      </c>
      <c r="D170" s="14" t="s">
        <v>4002</v>
      </c>
      <c r="E170" s="25" t="s">
        <v>52</v>
      </c>
    </row>
    <row r="171" spans="1:5" s="11" customFormat="1" ht="21.9" customHeight="1" x14ac:dyDescent="0.25">
      <c r="A171" s="11">
        <f t="shared" si="2"/>
        <v>13022</v>
      </c>
      <c r="B171" s="22"/>
      <c r="C171" s="16" t="s">
        <v>968</v>
      </c>
      <c r="D171" s="14" t="s">
        <v>4003</v>
      </c>
      <c r="E171" s="25" t="s">
        <v>191</v>
      </c>
    </row>
    <row r="172" spans="1:5" s="11" customFormat="1" ht="21.9" customHeight="1" x14ac:dyDescent="0.25">
      <c r="A172" s="11">
        <f t="shared" si="2"/>
        <v>13022</v>
      </c>
      <c r="B172" s="22"/>
      <c r="C172" s="16" t="s">
        <v>970</v>
      </c>
      <c r="D172" s="14" t="s">
        <v>4004</v>
      </c>
      <c r="E172" s="25" t="s">
        <v>191</v>
      </c>
    </row>
    <row r="173" spans="1:5" s="11" customFormat="1" ht="21.9" customHeight="1" x14ac:dyDescent="0.25">
      <c r="A173" s="11">
        <f t="shared" si="2"/>
        <v>13022</v>
      </c>
      <c r="B173" s="20"/>
      <c r="C173" s="16" t="s">
        <v>972</v>
      </c>
      <c r="D173" s="14" t="s">
        <v>4005</v>
      </c>
      <c r="E173" s="25" t="s">
        <v>52</v>
      </c>
    </row>
    <row r="174" spans="1:5" s="11" customFormat="1" ht="21.9" customHeight="1" thickBot="1" x14ac:dyDescent="0.3">
      <c r="A174" s="11">
        <f t="shared" si="2"/>
        <v>13022</v>
      </c>
      <c r="E174" s="12"/>
    </row>
    <row r="175" spans="1:5" s="11" customFormat="1" ht="21.9" customHeight="1" thickBot="1" x14ac:dyDescent="0.3">
      <c r="A175" s="11">
        <f t="shared" si="2"/>
        <v>13023</v>
      </c>
      <c r="B175" s="82">
        <f>+A175</f>
        <v>13023</v>
      </c>
      <c r="C175" s="118" t="s">
        <v>19</v>
      </c>
      <c r="D175" s="118"/>
      <c r="E175" s="119"/>
    </row>
    <row r="176" spans="1:5" s="11" customFormat="1" ht="21.9" customHeight="1" x14ac:dyDescent="0.25">
      <c r="A176" s="11">
        <f t="shared" si="2"/>
        <v>13023</v>
      </c>
      <c r="B176" s="21"/>
      <c r="C176" s="15" t="s">
        <v>404</v>
      </c>
      <c r="D176" s="27" t="s">
        <v>4006</v>
      </c>
      <c r="E176" s="26" t="s">
        <v>191</v>
      </c>
    </row>
    <row r="177" spans="1:5" s="11" customFormat="1" ht="21.9" customHeight="1" x14ac:dyDescent="0.25">
      <c r="A177" s="11">
        <f t="shared" si="2"/>
        <v>13023</v>
      </c>
      <c r="B177" s="22"/>
      <c r="C177" s="16" t="s">
        <v>406</v>
      </c>
      <c r="D177" s="14" t="s">
        <v>4007</v>
      </c>
      <c r="E177" s="25" t="s">
        <v>191</v>
      </c>
    </row>
    <row r="178" spans="1:5" s="11" customFormat="1" ht="21.9" customHeight="1" x14ac:dyDescent="0.25">
      <c r="A178" s="11">
        <f t="shared" si="2"/>
        <v>13023</v>
      </c>
      <c r="B178" s="22"/>
      <c r="C178" s="16" t="s">
        <v>408</v>
      </c>
      <c r="D178" s="14" t="s">
        <v>4008</v>
      </c>
      <c r="E178" s="25" t="s">
        <v>191</v>
      </c>
    </row>
    <row r="179" spans="1:5" s="11" customFormat="1" ht="21.9" customHeight="1" x14ac:dyDescent="0.25">
      <c r="A179" s="11">
        <f t="shared" si="2"/>
        <v>13023</v>
      </c>
      <c r="B179" s="22"/>
      <c r="C179" s="16" t="s">
        <v>968</v>
      </c>
      <c r="D179" s="14" t="s">
        <v>4009</v>
      </c>
      <c r="E179" s="25" t="s">
        <v>52</v>
      </c>
    </row>
    <row r="180" spans="1:5" s="11" customFormat="1" ht="21.9" customHeight="1" x14ac:dyDescent="0.25">
      <c r="A180" s="11">
        <f t="shared" si="2"/>
        <v>13023</v>
      </c>
      <c r="B180" s="22"/>
      <c r="C180" s="16" t="s">
        <v>970</v>
      </c>
      <c r="D180" s="14" t="s">
        <v>4010</v>
      </c>
      <c r="E180" s="25" t="s">
        <v>52</v>
      </c>
    </row>
    <row r="181" spans="1:5" s="11" customFormat="1" ht="21.9" customHeight="1" x14ac:dyDescent="0.25">
      <c r="A181" s="11">
        <f t="shared" si="2"/>
        <v>13023</v>
      </c>
      <c r="B181" s="20"/>
      <c r="C181" s="16" t="s">
        <v>972</v>
      </c>
      <c r="D181" s="14" t="s">
        <v>4011</v>
      </c>
      <c r="E181" s="25" t="s">
        <v>52</v>
      </c>
    </row>
    <row r="182" spans="1:5" s="11" customFormat="1" ht="21.9" customHeight="1" thickBot="1" x14ac:dyDescent="0.3">
      <c r="A182" s="11">
        <f t="shared" si="2"/>
        <v>13023</v>
      </c>
      <c r="E182" s="12"/>
    </row>
    <row r="183" spans="1:5" s="11" customFormat="1" ht="21.9" customHeight="1" thickBot="1" x14ac:dyDescent="0.3">
      <c r="A183" s="11">
        <f t="shared" si="2"/>
        <v>13024</v>
      </c>
      <c r="B183" s="82">
        <f>+A183</f>
        <v>13024</v>
      </c>
      <c r="C183" s="118" t="s">
        <v>20</v>
      </c>
      <c r="D183" s="118"/>
      <c r="E183" s="119"/>
    </row>
    <row r="184" spans="1:5" s="11" customFormat="1" ht="21.9" customHeight="1" x14ac:dyDescent="0.25">
      <c r="A184" s="11">
        <f t="shared" si="2"/>
        <v>13024</v>
      </c>
      <c r="B184" s="21"/>
      <c r="C184" s="15" t="s">
        <v>404</v>
      </c>
      <c r="D184" s="27" t="s">
        <v>4012</v>
      </c>
      <c r="E184" s="26" t="s">
        <v>191</v>
      </c>
    </row>
    <row r="185" spans="1:5" s="11" customFormat="1" ht="21.9" customHeight="1" x14ac:dyDescent="0.25">
      <c r="A185" s="11">
        <f t="shared" si="2"/>
        <v>13024</v>
      </c>
      <c r="B185" s="22"/>
      <c r="C185" s="16" t="s">
        <v>406</v>
      </c>
      <c r="D185" s="14" t="s">
        <v>4013</v>
      </c>
      <c r="E185" s="25" t="s">
        <v>191</v>
      </c>
    </row>
    <row r="186" spans="1:5" s="11" customFormat="1" ht="21.9" customHeight="1" x14ac:dyDescent="0.25">
      <c r="A186" s="11">
        <f t="shared" si="2"/>
        <v>13024</v>
      </c>
      <c r="B186" s="22"/>
      <c r="C186" s="16" t="s">
        <v>408</v>
      </c>
      <c r="D186" s="14" t="s">
        <v>4014</v>
      </c>
      <c r="E186" s="25" t="s">
        <v>191</v>
      </c>
    </row>
    <row r="187" spans="1:5" s="11" customFormat="1" ht="21.9" customHeight="1" x14ac:dyDescent="0.25">
      <c r="A187" s="11">
        <f t="shared" si="2"/>
        <v>13024</v>
      </c>
      <c r="B187" s="22"/>
      <c r="C187" s="16" t="s">
        <v>968</v>
      </c>
      <c r="D187" s="14" t="s">
        <v>4015</v>
      </c>
      <c r="E187" s="25" t="s">
        <v>52</v>
      </c>
    </row>
    <row r="188" spans="1:5" s="11" customFormat="1" ht="21.9" customHeight="1" x14ac:dyDescent="0.25">
      <c r="A188" s="11">
        <f t="shared" si="2"/>
        <v>13024</v>
      </c>
      <c r="B188" s="22"/>
      <c r="C188" s="16" t="s">
        <v>970</v>
      </c>
      <c r="D188" s="14" t="s">
        <v>4016</v>
      </c>
      <c r="E188" s="25" t="s">
        <v>52</v>
      </c>
    </row>
    <row r="189" spans="1:5" s="11" customFormat="1" ht="21.9" customHeight="1" x14ac:dyDescent="0.25">
      <c r="A189" s="11">
        <f t="shared" si="2"/>
        <v>13024</v>
      </c>
      <c r="B189" s="20"/>
      <c r="C189" s="16" t="s">
        <v>972</v>
      </c>
      <c r="D189" s="14" t="s">
        <v>4017</v>
      </c>
      <c r="E189" s="25" t="s">
        <v>52</v>
      </c>
    </row>
    <row r="190" spans="1:5" s="11" customFormat="1" ht="21.9" customHeight="1" thickBot="1" x14ac:dyDescent="0.3">
      <c r="A190" s="11">
        <f t="shared" si="2"/>
        <v>13024</v>
      </c>
      <c r="E190" s="12"/>
    </row>
    <row r="191" spans="1:5" s="11" customFormat="1" ht="21.9" customHeight="1" thickBot="1" x14ac:dyDescent="0.3">
      <c r="A191" s="11">
        <f t="shared" si="2"/>
        <v>13025</v>
      </c>
      <c r="B191" s="82">
        <f>+A191</f>
        <v>13025</v>
      </c>
      <c r="C191" s="118" t="s">
        <v>550</v>
      </c>
      <c r="D191" s="118"/>
      <c r="E191" s="119"/>
    </row>
    <row r="192" spans="1:5" s="11" customFormat="1" ht="21.9" customHeight="1" x14ac:dyDescent="0.25">
      <c r="A192" s="11">
        <f t="shared" si="2"/>
        <v>13025</v>
      </c>
      <c r="B192" s="21"/>
      <c r="C192" s="15" t="s">
        <v>404</v>
      </c>
      <c r="D192" s="27" t="s">
        <v>4018</v>
      </c>
      <c r="E192" s="26" t="s">
        <v>52</v>
      </c>
    </row>
    <row r="193" spans="1:5" s="11" customFormat="1" ht="21.9" customHeight="1" x14ac:dyDescent="0.25">
      <c r="A193" s="11">
        <f t="shared" si="2"/>
        <v>13025</v>
      </c>
      <c r="B193" s="22"/>
      <c r="C193" s="16" t="s">
        <v>406</v>
      </c>
      <c r="D193" s="14" t="s">
        <v>4019</v>
      </c>
      <c r="E193" s="25" t="s">
        <v>191</v>
      </c>
    </row>
    <row r="194" spans="1:5" s="11" customFormat="1" ht="21.9" customHeight="1" x14ac:dyDescent="0.25">
      <c r="A194" s="11">
        <f t="shared" si="2"/>
        <v>13025</v>
      </c>
      <c r="B194" s="22"/>
      <c r="C194" s="16" t="s">
        <v>408</v>
      </c>
      <c r="D194" s="14" t="s">
        <v>4793</v>
      </c>
      <c r="E194" s="25" t="s">
        <v>52</v>
      </c>
    </row>
    <row r="195" spans="1:5" s="11" customFormat="1" ht="21.9" customHeight="1" x14ac:dyDescent="0.25">
      <c r="A195" s="11">
        <f t="shared" si="2"/>
        <v>13025</v>
      </c>
      <c r="B195" s="22"/>
      <c r="C195" s="16" t="s">
        <v>968</v>
      </c>
      <c r="D195" s="14" t="s">
        <v>4931</v>
      </c>
      <c r="E195" s="25" t="s">
        <v>52</v>
      </c>
    </row>
    <row r="196" spans="1:5" s="11" customFormat="1" ht="21.9" customHeight="1" x14ac:dyDescent="0.25">
      <c r="A196" s="11">
        <f t="shared" si="2"/>
        <v>13025</v>
      </c>
      <c r="B196" s="22"/>
      <c r="C196" s="16" t="s">
        <v>970</v>
      </c>
      <c r="D196" s="14" t="s">
        <v>4834</v>
      </c>
      <c r="E196" s="25" t="s">
        <v>191</v>
      </c>
    </row>
    <row r="197" spans="1:5" s="11" customFormat="1" ht="21.9" customHeight="1" x14ac:dyDescent="0.25">
      <c r="A197" s="11">
        <f t="shared" si="2"/>
        <v>13025</v>
      </c>
      <c r="B197" s="20"/>
      <c r="C197" s="16" t="s">
        <v>972</v>
      </c>
      <c r="D197" s="14" t="s">
        <v>4835</v>
      </c>
      <c r="E197" s="25" t="s">
        <v>191</v>
      </c>
    </row>
    <row r="198" spans="1:5" s="11" customFormat="1" ht="21.9" customHeight="1" thickBot="1" x14ac:dyDescent="0.3">
      <c r="A198" s="11">
        <f t="shared" si="2"/>
        <v>13025</v>
      </c>
      <c r="E198" s="12"/>
    </row>
    <row r="199" spans="1:5" s="11" customFormat="1" ht="21.9" customHeight="1" thickBot="1" x14ac:dyDescent="0.3">
      <c r="A199" s="11">
        <f t="shared" si="2"/>
        <v>13026</v>
      </c>
      <c r="B199" s="82">
        <f>+A199</f>
        <v>13026</v>
      </c>
      <c r="C199" s="118" t="s">
        <v>525</v>
      </c>
      <c r="D199" s="118"/>
      <c r="E199" s="119"/>
    </row>
    <row r="200" spans="1:5" s="11" customFormat="1" ht="21.9" customHeight="1" x14ac:dyDescent="0.25">
      <c r="A200" s="11">
        <f t="shared" si="2"/>
        <v>13026</v>
      </c>
      <c r="B200" s="21"/>
      <c r="C200" s="15" t="s">
        <v>404</v>
      </c>
      <c r="D200" s="27" t="s">
        <v>4020</v>
      </c>
      <c r="E200" s="26" t="s">
        <v>52</v>
      </c>
    </row>
    <row r="201" spans="1:5" s="11" customFormat="1" ht="21.9" customHeight="1" x14ac:dyDescent="0.25">
      <c r="A201" s="11">
        <f t="shared" si="2"/>
        <v>13026</v>
      </c>
      <c r="B201" s="22"/>
      <c r="C201" s="16" t="s">
        <v>406</v>
      </c>
      <c r="D201" s="14" t="s">
        <v>4021</v>
      </c>
      <c r="E201" s="25" t="s">
        <v>52</v>
      </c>
    </row>
    <row r="202" spans="1:5" s="11" customFormat="1" ht="21.9" customHeight="1" x14ac:dyDescent="0.25">
      <c r="A202" s="11">
        <f t="shared" si="2"/>
        <v>13026</v>
      </c>
      <c r="B202" s="22"/>
      <c r="C202" s="16" t="s">
        <v>408</v>
      </c>
      <c r="D202" s="14" t="s">
        <v>4022</v>
      </c>
      <c r="E202" s="25" t="s">
        <v>191</v>
      </c>
    </row>
    <row r="203" spans="1:5" s="11" customFormat="1" ht="21.9" customHeight="1" x14ac:dyDescent="0.25">
      <c r="A203" s="11">
        <f t="shared" ref="A203:A251" si="3">+IF(AND(OR(E204="V",E204="F"),AND(E203&lt;&gt;"V",E203&lt;&gt;"F")),+A202+1,A202)</f>
        <v>13026</v>
      </c>
      <c r="B203" s="22"/>
      <c r="C203" s="16" t="s">
        <v>968</v>
      </c>
      <c r="D203" s="14" t="s">
        <v>4836</v>
      </c>
      <c r="E203" s="25" t="s">
        <v>191</v>
      </c>
    </row>
    <row r="204" spans="1:5" s="11" customFormat="1" ht="21.9" customHeight="1" x14ac:dyDescent="0.25">
      <c r="A204" s="11">
        <f t="shared" si="3"/>
        <v>13026</v>
      </c>
      <c r="B204" s="22"/>
      <c r="C204" s="16" t="s">
        <v>970</v>
      </c>
      <c r="D204" s="14" t="s">
        <v>4837</v>
      </c>
      <c r="E204" s="25" t="s">
        <v>191</v>
      </c>
    </row>
    <row r="205" spans="1:5" s="11" customFormat="1" ht="21.9" customHeight="1" x14ac:dyDescent="0.25">
      <c r="A205" s="11">
        <f t="shared" si="3"/>
        <v>13026</v>
      </c>
      <c r="B205" s="20"/>
      <c r="C205" s="16" t="s">
        <v>972</v>
      </c>
      <c r="D205" s="14" t="s">
        <v>4023</v>
      </c>
      <c r="E205" s="25" t="s">
        <v>52</v>
      </c>
    </row>
    <row r="206" spans="1:5" s="11" customFormat="1" ht="21.9" customHeight="1" thickBot="1" x14ac:dyDescent="0.3">
      <c r="A206" s="11">
        <f t="shared" si="3"/>
        <v>13026</v>
      </c>
      <c r="E206" s="12"/>
    </row>
    <row r="207" spans="1:5" s="11" customFormat="1" ht="21.9" customHeight="1" thickBot="1" x14ac:dyDescent="0.3">
      <c r="A207" s="11">
        <f t="shared" si="3"/>
        <v>13027</v>
      </c>
      <c r="B207" s="82">
        <f>+A207</f>
        <v>13027</v>
      </c>
      <c r="C207" s="118" t="s">
        <v>526</v>
      </c>
      <c r="D207" s="118"/>
      <c r="E207" s="119"/>
    </row>
    <row r="208" spans="1:5" s="11" customFormat="1" ht="21.9" customHeight="1" x14ac:dyDescent="0.25">
      <c r="A208" s="11">
        <f t="shared" si="3"/>
        <v>13027</v>
      </c>
      <c r="B208" s="21"/>
      <c r="C208" s="15" t="s">
        <v>404</v>
      </c>
      <c r="D208" s="27" t="s">
        <v>4024</v>
      </c>
      <c r="E208" s="26" t="s">
        <v>52</v>
      </c>
    </row>
    <row r="209" spans="1:5" s="11" customFormat="1" ht="21.9" customHeight="1" x14ac:dyDescent="0.25">
      <c r="A209" s="11">
        <f t="shared" si="3"/>
        <v>13027</v>
      </c>
      <c r="B209" s="22"/>
      <c r="C209" s="16" t="s">
        <v>406</v>
      </c>
      <c r="D209" s="14" t="s">
        <v>5315</v>
      </c>
      <c r="E209" s="25" t="s">
        <v>191</v>
      </c>
    </row>
    <row r="210" spans="1:5" s="11" customFormat="1" ht="21.9" customHeight="1" x14ac:dyDescent="0.25">
      <c r="A210" s="11">
        <f t="shared" si="3"/>
        <v>13027</v>
      </c>
      <c r="B210" s="22"/>
      <c r="C210" s="16" t="s">
        <v>408</v>
      </c>
      <c r="D210" s="14" t="s">
        <v>4932</v>
      </c>
      <c r="E210" s="25" t="s">
        <v>52</v>
      </c>
    </row>
    <row r="211" spans="1:5" s="11" customFormat="1" ht="21.9" customHeight="1" x14ac:dyDescent="0.25">
      <c r="A211" s="11">
        <f t="shared" si="3"/>
        <v>13027</v>
      </c>
      <c r="B211" s="22"/>
      <c r="C211" s="16" t="s">
        <v>968</v>
      </c>
      <c r="D211" s="14" t="s">
        <v>4025</v>
      </c>
      <c r="E211" s="25" t="s">
        <v>191</v>
      </c>
    </row>
    <row r="212" spans="1:5" s="11" customFormat="1" ht="21.9" customHeight="1" x14ac:dyDescent="0.25">
      <c r="A212" s="11">
        <f t="shared" si="3"/>
        <v>13027</v>
      </c>
      <c r="B212" s="22"/>
      <c r="C212" s="16" t="s">
        <v>970</v>
      </c>
      <c r="D212" s="14" t="s">
        <v>4022</v>
      </c>
      <c r="E212" s="25" t="s">
        <v>191</v>
      </c>
    </row>
    <row r="213" spans="1:5" s="11" customFormat="1" ht="21.9" customHeight="1" x14ac:dyDescent="0.25">
      <c r="A213" s="11">
        <f t="shared" si="3"/>
        <v>13027</v>
      </c>
      <c r="B213" s="20"/>
      <c r="C213" s="16" t="s">
        <v>972</v>
      </c>
      <c r="D213" s="14" t="s">
        <v>4933</v>
      </c>
      <c r="E213" s="25" t="s">
        <v>52</v>
      </c>
    </row>
    <row r="214" spans="1:5" s="11" customFormat="1" ht="21.9" customHeight="1" thickBot="1" x14ac:dyDescent="0.3">
      <c r="A214" s="11">
        <f t="shared" si="3"/>
        <v>13027</v>
      </c>
      <c r="E214" s="12"/>
    </row>
    <row r="215" spans="1:5" s="11" customFormat="1" ht="21.9" customHeight="1" thickBot="1" x14ac:dyDescent="0.3">
      <c r="A215" s="11">
        <f t="shared" si="3"/>
        <v>13028</v>
      </c>
      <c r="B215" s="82">
        <f>+A215</f>
        <v>13028</v>
      </c>
      <c r="C215" s="118" t="s">
        <v>13</v>
      </c>
      <c r="D215" s="118"/>
      <c r="E215" s="119"/>
    </row>
    <row r="216" spans="1:5" s="11" customFormat="1" ht="21.9" customHeight="1" x14ac:dyDescent="0.25">
      <c r="A216" s="11">
        <f t="shared" si="3"/>
        <v>13028</v>
      </c>
      <c r="B216" s="21"/>
      <c r="C216" s="15" t="s">
        <v>404</v>
      </c>
      <c r="D216" s="27" t="s">
        <v>4441</v>
      </c>
      <c r="E216" s="26" t="s">
        <v>52</v>
      </c>
    </row>
    <row r="217" spans="1:5" s="11" customFormat="1" ht="21.9" customHeight="1" x14ac:dyDescent="0.25">
      <c r="A217" s="11">
        <f t="shared" si="3"/>
        <v>13028</v>
      </c>
      <c r="B217" s="22"/>
      <c r="C217" s="16" t="s">
        <v>406</v>
      </c>
      <c r="D217" s="14" t="s">
        <v>4442</v>
      </c>
      <c r="E217" s="25" t="s">
        <v>191</v>
      </c>
    </row>
    <row r="218" spans="1:5" s="11" customFormat="1" ht="21.9" customHeight="1" x14ac:dyDescent="0.25">
      <c r="A218" s="11">
        <f t="shared" si="3"/>
        <v>13028</v>
      </c>
      <c r="B218" s="22"/>
      <c r="C218" s="16" t="s">
        <v>408</v>
      </c>
      <c r="D218" s="14" t="s">
        <v>4027</v>
      </c>
      <c r="E218" s="25" t="s">
        <v>52</v>
      </c>
    </row>
    <row r="219" spans="1:5" s="11" customFormat="1" ht="21.9" customHeight="1" x14ac:dyDescent="0.25">
      <c r="A219" s="11">
        <f t="shared" si="3"/>
        <v>13028</v>
      </c>
      <c r="B219" s="22"/>
      <c r="C219" s="16" t="s">
        <v>968</v>
      </c>
      <c r="D219" s="14" t="s">
        <v>4026</v>
      </c>
      <c r="E219" s="25" t="s">
        <v>191</v>
      </c>
    </row>
    <row r="220" spans="1:5" s="11" customFormat="1" ht="21.9" customHeight="1" x14ac:dyDescent="0.25">
      <c r="A220" s="11">
        <f t="shared" si="3"/>
        <v>13028</v>
      </c>
      <c r="B220" s="22"/>
      <c r="C220" s="16" t="s">
        <v>970</v>
      </c>
      <c r="D220" s="14" t="s">
        <v>4028</v>
      </c>
      <c r="E220" s="25" t="s">
        <v>52</v>
      </c>
    </row>
    <row r="221" spans="1:5" s="11" customFormat="1" ht="21.9" customHeight="1" x14ac:dyDescent="0.25">
      <c r="A221" s="11">
        <f t="shared" si="3"/>
        <v>13028</v>
      </c>
      <c r="B221" s="20"/>
      <c r="C221" s="16" t="s">
        <v>972</v>
      </c>
      <c r="D221" s="14" t="s">
        <v>4029</v>
      </c>
      <c r="E221" s="25" t="s">
        <v>191</v>
      </c>
    </row>
    <row r="222" spans="1:5" s="11" customFormat="1" ht="21.9" customHeight="1" thickBot="1" x14ac:dyDescent="0.3">
      <c r="A222" s="11">
        <f t="shared" si="3"/>
        <v>13028</v>
      </c>
      <c r="E222" s="12"/>
    </row>
    <row r="223" spans="1:5" s="11" customFormat="1" ht="21.9" customHeight="1" thickBot="1" x14ac:dyDescent="0.3">
      <c r="A223" s="11">
        <f t="shared" si="3"/>
        <v>13029</v>
      </c>
      <c r="B223" s="82">
        <f>+A223</f>
        <v>13029</v>
      </c>
      <c r="C223" s="118" t="s">
        <v>527</v>
      </c>
      <c r="D223" s="118"/>
      <c r="E223" s="119"/>
    </row>
    <row r="224" spans="1:5" s="11" customFormat="1" ht="21.9" customHeight="1" x14ac:dyDescent="0.25">
      <c r="A224" s="11">
        <f t="shared" si="3"/>
        <v>13029</v>
      </c>
      <c r="B224" s="21"/>
      <c r="C224" s="15" t="s">
        <v>404</v>
      </c>
      <c r="D224" s="27" t="s">
        <v>4443</v>
      </c>
      <c r="E224" s="26" t="s">
        <v>191</v>
      </c>
    </row>
    <row r="225" spans="1:5" s="11" customFormat="1" ht="21.9" customHeight="1" x14ac:dyDescent="0.25">
      <c r="A225" s="11">
        <f t="shared" si="3"/>
        <v>13029</v>
      </c>
      <c r="B225" s="22"/>
      <c r="C225" s="16" t="s">
        <v>406</v>
      </c>
      <c r="D225" s="14" t="s">
        <v>4030</v>
      </c>
      <c r="E225" s="25" t="s">
        <v>191</v>
      </c>
    </row>
    <row r="226" spans="1:5" s="11" customFormat="1" ht="21.9" customHeight="1" x14ac:dyDescent="0.25">
      <c r="A226" s="11">
        <f t="shared" si="3"/>
        <v>13029</v>
      </c>
      <c r="B226" s="22"/>
      <c r="C226" s="16" t="s">
        <v>408</v>
      </c>
      <c r="D226" s="14" t="s">
        <v>4031</v>
      </c>
      <c r="E226" s="25" t="s">
        <v>191</v>
      </c>
    </row>
    <row r="227" spans="1:5" s="11" customFormat="1" ht="21.9" customHeight="1" x14ac:dyDescent="0.25">
      <c r="A227" s="11">
        <f t="shared" si="3"/>
        <v>13029</v>
      </c>
      <c r="B227" s="22"/>
      <c r="C227" s="16" t="s">
        <v>968</v>
      </c>
      <c r="D227" s="14" t="s">
        <v>4032</v>
      </c>
      <c r="E227" s="25" t="s">
        <v>52</v>
      </c>
    </row>
    <row r="228" spans="1:5" s="11" customFormat="1" ht="21.9" customHeight="1" x14ac:dyDescent="0.25">
      <c r="A228" s="11">
        <f t="shared" si="3"/>
        <v>13029</v>
      </c>
      <c r="B228" s="22"/>
      <c r="C228" s="16" t="s">
        <v>970</v>
      </c>
      <c r="D228" s="14" t="s">
        <v>4033</v>
      </c>
      <c r="E228" s="25" t="s">
        <v>52</v>
      </c>
    </row>
    <row r="229" spans="1:5" s="11" customFormat="1" ht="21.9" customHeight="1" x14ac:dyDescent="0.25">
      <c r="A229" s="11">
        <f t="shared" si="3"/>
        <v>13029</v>
      </c>
      <c r="B229" s="20"/>
      <c r="C229" s="16" t="s">
        <v>972</v>
      </c>
      <c r="D229" s="14" t="s">
        <v>4034</v>
      </c>
      <c r="E229" s="25" t="s">
        <v>52</v>
      </c>
    </row>
    <row r="230" spans="1:5" s="11" customFormat="1" ht="21.9" customHeight="1" thickBot="1" x14ac:dyDescent="0.3">
      <c r="A230" s="11">
        <f t="shared" si="3"/>
        <v>13029</v>
      </c>
      <c r="E230" s="12"/>
    </row>
    <row r="231" spans="1:5" s="11" customFormat="1" ht="21.9" customHeight="1" thickBot="1" x14ac:dyDescent="0.3">
      <c r="A231" s="11">
        <f t="shared" si="3"/>
        <v>13030</v>
      </c>
      <c r="B231" s="82">
        <f>+A231</f>
        <v>13030</v>
      </c>
      <c r="C231" s="118" t="s">
        <v>10</v>
      </c>
      <c r="D231" s="118"/>
      <c r="E231" s="119"/>
    </row>
    <row r="232" spans="1:5" s="11" customFormat="1" ht="21.9" customHeight="1" x14ac:dyDescent="0.25">
      <c r="A232" s="11">
        <f t="shared" si="3"/>
        <v>13030</v>
      </c>
      <c r="B232" s="21"/>
      <c r="C232" s="15" t="s">
        <v>404</v>
      </c>
      <c r="D232" s="27" t="s">
        <v>4035</v>
      </c>
      <c r="E232" s="26" t="s">
        <v>191</v>
      </c>
    </row>
    <row r="233" spans="1:5" s="11" customFormat="1" ht="21.9" customHeight="1" x14ac:dyDescent="0.25">
      <c r="A233" s="11">
        <f t="shared" si="3"/>
        <v>13030</v>
      </c>
      <c r="B233" s="22"/>
      <c r="C233" s="16" t="s">
        <v>406</v>
      </c>
      <c r="D233" s="14" t="s">
        <v>4036</v>
      </c>
      <c r="E233" s="25" t="s">
        <v>191</v>
      </c>
    </row>
    <row r="234" spans="1:5" s="11" customFormat="1" ht="21.9" customHeight="1" x14ac:dyDescent="0.25">
      <c r="A234" s="11">
        <f t="shared" si="3"/>
        <v>13030</v>
      </c>
      <c r="B234" s="22"/>
      <c r="C234" s="16" t="s">
        <v>408</v>
      </c>
      <c r="D234" s="14" t="s">
        <v>4037</v>
      </c>
      <c r="E234" s="25" t="s">
        <v>52</v>
      </c>
    </row>
    <row r="235" spans="1:5" s="11" customFormat="1" ht="21.9" customHeight="1" x14ac:dyDescent="0.25">
      <c r="A235" s="11">
        <f t="shared" si="3"/>
        <v>13030</v>
      </c>
      <c r="B235" s="22"/>
      <c r="C235" s="16" t="s">
        <v>968</v>
      </c>
      <c r="D235" s="14" t="s">
        <v>4038</v>
      </c>
      <c r="E235" s="25" t="s">
        <v>52</v>
      </c>
    </row>
    <row r="236" spans="1:5" s="11" customFormat="1" ht="21.9" customHeight="1" x14ac:dyDescent="0.25">
      <c r="A236" s="11">
        <f t="shared" si="3"/>
        <v>13030</v>
      </c>
      <c r="B236" s="20"/>
      <c r="C236" s="16" t="s">
        <v>970</v>
      </c>
      <c r="D236" s="14" t="s">
        <v>4039</v>
      </c>
      <c r="E236" s="25" t="s">
        <v>52</v>
      </c>
    </row>
    <row r="237" spans="1:5" s="11" customFormat="1" ht="21.9" customHeight="1" thickBot="1" x14ac:dyDescent="0.3">
      <c r="A237" s="11">
        <f t="shared" si="3"/>
        <v>13030</v>
      </c>
      <c r="E237" s="12"/>
    </row>
    <row r="238" spans="1:5" s="11" customFormat="1" ht="21.9" customHeight="1" thickBot="1" x14ac:dyDescent="0.3">
      <c r="A238" s="11">
        <f t="shared" si="3"/>
        <v>13031</v>
      </c>
      <c r="B238" s="82">
        <f>+A238</f>
        <v>13031</v>
      </c>
      <c r="C238" s="118" t="s">
        <v>4444</v>
      </c>
      <c r="D238" s="118"/>
      <c r="E238" s="119"/>
    </row>
    <row r="239" spans="1:5" s="11" customFormat="1" ht="21.9" customHeight="1" x14ac:dyDescent="0.25">
      <c r="A239" s="11">
        <f t="shared" si="3"/>
        <v>13031</v>
      </c>
      <c r="B239" s="21"/>
      <c r="C239" s="15" t="s">
        <v>404</v>
      </c>
      <c r="D239" s="27" t="s">
        <v>4040</v>
      </c>
      <c r="E239" s="26" t="s">
        <v>191</v>
      </c>
    </row>
    <row r="240" spans="1:5" s="11" customFormat="1" ht="21.9" customHeight="1" x14ac:dyDescent="0.25">
      <c r="A240" s="11">
        <f t="shared" si="3"/>
        <v>13031</v>
      </c>
      <c r="B240" s="22"/>
      <c r="C240" s="16" t="s">
        <v>406</v>
      </c>
      <c r="D240" s="14" t="s">
        <v>4041</v>
      </c>
      <c r="E240" s="25" t="s">
        <v>191</v>
      </c>
    </row>
    <row r="241" spans="1:5" s="11" customFormat="1" ht="21.9" customHeight="1" x14ac:dyDescent="0.25">
      <c r="A241" s="11">
        <f t="shared" si="3"/>
        <v>13031</v>
      </c>
      <c r="B241" s="22"/>
      <c r="C241" s="16" t="s">
        <v>408</v>
      </c>
      <c r="D241" s="14" t="s">
        <v>4445</v>
      </c>
      <c r="E241" s="25" t="s">
        <v>191</v>
      </c>
    </row>
    <row r="242" spans="1:5" s="11" customFormat="1" ht="21.9" customHeight="1" x14ac:dyDescent="0.25">
      <c r="A242" s="11">
        <f t="shared" si="3"/>
        <v>13031</v>
      </c>
      <c r="B242" s="22"/>
      <c r="C242" s="16" t="s">
        <v>968</v>
      </c>
      <c r="D242" s="14" t="s">
        <v>4042</v>
      </c>
      <c r="E242" s="25" t="s">
        <v>52</v>
      </c>
    </row>
    <row r="243" spans="1:5" s="11" customFormat="1" ht="21.9" customHeight="1" x14ac:dyDescent="0.25">
      <c r="A243" s="11">
        <f t="shared" si="3"/>
        <v>13031</v>
      </c>
      <c r="B243" s="20"/>
      <c r="C243" s="16" t="s">
        <v>970</v>
      </c>
      <c r="D243" s="14" t="s">
        <v>4043</v>
      </c>
      <c r="E243" s="25" t="s">
        <v>52</v>
      </c>
    </row>
    <row r="244" spans="1:5" s="11" customFormat="1" ht="21.9" customHeight="1" thickBot="1" x14ac:dyDescent="0.3">
      <c r="A244" s="11">
        <f t="shared" si="3"/>
        <v>13031</v>
      </c>
      <c r="E244" s="12"/>
    </row>
    <row r="245" spans="1:5" s="11" customFormat="1" ht="21.9" customHeight="1" thickBot="1" x14ac:dyDescent="0.3">
      <c r="A245" s="11">
        <f t="shared" si="3"/>
        <v>13032</v>
      </c>
      <c r="B245" s="13">
        <f>+A245</f>
        <v>13032</v>
      </c>
      <c r="C245" s="118" t="s">
        <v>4446</v>
      </c>
      <c r="D245" s="118"/>
      <c r="E245" s="119"/>
    </row>
    <row r="246" spans="1:5" s="11" customFormat="1" ht="21.9" customHeight="1" x14ac:dyDescent="0.25">
      <c r="A246" s="11">
        <f t="shared" si="3"/>
        <v>13032</v>
      </c>
      <c r="B246" s="21"/>
      <c r="C246" s="15" t="s">
        <v>404</v>
      </c>
      <c r="D246" s="27" t="s">
        <v>4044</v>
      </c>
      <c r="E246" s="26" t="s">
        <v>191</v>
      </c>
    </row>
    <row r="247" spans="1:5" s="11" customFormat="1" ht="21.9" customHeight="1" x14ac:dyDescent="0.25">
      <c r="A247" s="11">
        <f t="shared" si="3"/>
        <v>13032</v>
      </c>
      <c r="B247" s="22"/>
      <c r="C247" s="16" t="s">
        <v>406</v>
      </c>
      <c r="D247" s="14" t="s">
        <v>4045</v>
      </c>
      <c r="E247" s="25" t="s">
        <v>191</v>
      </c>
    </row>
    <row r="248" spans="1:5" s="11" customFormat="1" ht="21.9" customHeight="1" x14ac:dyDescent="0.25">
      <c r="A248" s="11">
        <f t="shared" si="3"/>
        <v>13032</v>
      </c>
      <c r="B248" s="22"/>
      <c r="C248" s="16" t="s">
        <v>408</v>
      </c>
      <c r="D248" s="14" t="s">
        <v>4046</v>
      </c>
      <c r="E248" s="25" t="s">
        <v>191</v>
      </c>
    </row>
    <row r="249" spans="1:5" s="11" customFormat="1" ht="21.9" customHeight="1" x14ac:dyDescent="0.25">
      <c r="A249" s="11">
        <f t="shared" si="3"/>
        <v>13032</v>
      </c>
      <c r="B249" s="22"/>
      <c r="C249" s="16" t="s">
        <v>968</v>
      </c>
      <c r="D249" s="14" t="s">
        <v>4047</v>
      </c>
      <c r="E249" s="25" t="s">
        <v>52</v>
      </c>
    </row>
    <row r="250" spans="1:5" s="11" customFormat="1" ht="21.9" customHeight="1" x14ac:dyDescent="0.25">
      <c r="A250" s="11">
        <f t="shared" si="3"/>
        <v>13032</v>
      </c>
      <c r="B250" s="22"/>
      <c r="C250" s="16" t="s">
        <v>970</v>
      </c>
      <c r="D250" s="14" t="s">
        <v>3396</v>
      </c>
      <c r="E250" s="25" t="s">
        <v>52</v>
      </c>
    </row>
    <row r="251" spans="1:5" s="11" customFormat="1" ht="21.9" customHeight="1" x14ac:dyDescent="0.25">
      <c r="A251" s="11">
        <f t="shared" si="3"/>
        <v>13032</v>
      </c>
      <c r="B251" s="20"/>
      <c r="C251" s="16" t="s">
        <v>972</v>
      </c>
      <c r="D251" s="14" t="s">
        <v>3397</v>
      </c>
      <c r="E251" s="25" t="s">
        <v>52</v>
      </c>
    </row>
  </sheetData>
  <mergeCells count="32">
    <mergeCell ref="C88:E88"/>
    <mergeCell ref="C50:E50"/>
    <mergeCell ref="C58:E58"/>
    <mergeCell ref="C3:E3"/>
    <mergeCell ref="C10:E10"/>
    <mergeCell ref="C18:E18"/>
    <mergeCell ref="C25:E25"/>
    <mergeCell ref="C34:E34"/>
    <mergeCell ref="C42:E42"/>
    <mergeCell ref="C64:E64"/>
    <mergeCell ref="C72:E72"/>
    <mergeCell ref="C80:E80"/>
    <mergeCell ref="C175:E175"/>
    <mergeCell ref="C183:E183"/>
    <mergeCell ref="C96:E96"/>
    <mergeCell ref="C104:E104"/>
    <mergeCell ref="C112:E112"/>
    <mergeCell ref="C120:E120"/>
    <mergeCell ref="C128:E128"/>
    <mergeCell ref="C135:E135"/>
    <mergeCell ref="C142:E142"/>
    <mergeCell ref="C153:E153"/>
    <mergeCell ref="C159:E159"/>
    <mergeCell ref="C167:E167"/>
    <mergeCell ref="C238:E238"/>
    <mergeCell ref="C245:E245"/>
    <mergeCell ref="C191:E191"/>
    <mergeCell ref="C199:E199"/>
    <mergeCell ref="C207:E207"/>
    <mergeCell ref="C215:E215"/>
    <mergeCell ref="C223:E223"/>
    <mergeCell ref="C231:E231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147"/>
  <sheetViews>
    <sheetView showGridLines="0" zoomScaleNormal="100" workbookViewId="0">
      <selection activeCell="D10" sqref="D10"/>
    </sheetView>
  </sheetViews>
  <sheetFormatPr defaultColWidth="9.08984375" defaultRowHeight="12.5" x14ac:dyDescent="0.25"/>
  <cols>
    <col min="1" max="1" width="4.90625" style="48" bestFit="1" customWidth="1"/>
    <col min="2" max="2" width="7" style="48" bestFit="1" customWidth="1"/>
    <col min="3" max="3" width="2.453125" style="48" bestFit="1" customWidth="1"/>
    <col min="4" max="4" width="77.453125" style="48" customWidth="1"/>
    <col min="5" max="5" width="5.08984375" style="48" customWidth="1"/>
    <col min="6" max="16384" width="9.08984375" style="48"/>
  </cols>
  <sheetData>
    <row r="1" spans="1:5" s="10" customFormat="1" ht="44.15" customHeight="1" thickBot="1" x14ac:dyDescent="0.3">
      <c r="B1" s="32">
        <v>14</v>
      </c>
      <c r="C1" s="33"/>
      <c r="D1" s="36" t="s">
        <v>3</v>
      </c>
      <c r="E1" s="38"/>
    </row>
    <row r="2" spans="1:5" s="10" customFormat="1" ht="21.9" customHeight="1" thickBot="1" x14ac:dyDescent="0.3">
      <c r="E2" s="18"/>
    </row>
    <row r="3" spans="1:5" s="11" customFormat="1" ht="21.9" customHeight="1" thickBot="1" x14ac:dyDescent="0.3">
      <c r="B3" s="13">
        <v>14001</v>
      </c>
      <c r="C3" s="118" t="s">
        <v>3398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3399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3400</v>
      </c>
      <c r="E5" s="25" t="s">
        <v>191</v>
      </c>
    </row>
    <row r="6" spans="1:5" s="11" customFormat="1" ht="21.9" customHeight="1" x14ac:dyDescent="0.25">
      <c r="B6" s="22"/>
      <c r="C6" s="16" t="s">
        <v>408</v>
      </c>
      <c r="D6" s="14" t="s">
        <v>3401</v>
      </c>
      <c r="E6" s="25" t="s">
        <v>191</v>
      </c>
    </row>
    <row r="7" spans="1:5" s="11" customFormat="1" ht="21.9" customHeight="1" x14ac:dyDescent="0.25">
      <c r="B7" s="22"/>
      <c r="C7" s="16" t="s">
        <v>968</v>
      </c>
      <c r="D7" s="14" t="s">
        <v>3402</v>
      </c>
      <c r="E7" s="25" t="s">
        <v>52</v>
      </c>
    </row>
    <row r="8" spans="1:5" s="11" customFormat="1" ht="21.9" customHeight="1" x14ac:dyDescent="0.25">
      <c r="B8" s="22"/>
      <c r="C8" s="16" t="s">
        <v>970</v>
      </c>
      <c r="D8" s="14" t="s">
        <v>3403</v>
      </c>
      <c r="E8" s="25" t="s">
        <v>52</v>
      </c>
    </row>
    <row r="9" spans="1:5" s="11" customFormat="1" ht="21.9" customHeight="1" x14ac:dyDescent="0.25">
      <c r="B9" s="20"/>
      <c r="C9" s="16" t="s">
        <v>972</v>
      </c>
      <c r="D9" s="14" t="s">
        <v>3404</v>
      </c>
      <c r="E9" s="25" t="s">
        <v>52</v>
      </c>
    </row>
    <row r="10" spans="1:5" s="11" customFormat="1" ht="21.9" customHeight="1" thickBot="1" x14ac:dyDescent="0.3">
      <c r="A10" s="11">
        <f>+B3</f>
        <v>14001</v>
      </c>
      <c r="E10" s="12"/>
    </row>
    <row r="11" spans="1:5" s="11" customFormat="1" ht="21.9" customHeight="1" thickBot="1" x14ac:dyDescent="0.3">
      <c r="A11" s="11">
        <f>+IF(AND(OR(E12="V",E12="F"),AND(E11&lt;&gt;"V",E11&lt;&gt;"F")),+A10+1,A10)</f>
        <v>14002</v>
      </c>
      <c r="B11" s="82">
        <f>+A11</f>
        <v>14002</v>
      </c>
      <c r="C11" s="118" t="s">
        <v>3405</v>
      </c>
      <c r="D11" s="118"/>
      <c r="E11" s="119"/>
    </row>
    <row r="12" spans="1:5" s="11" customFormat="1" ht="21.9" customHeight="1" x14ac:dyDescent="0.25">
      <c r="A12" s="11">
        <f t="shared" ref="A12:A75" si="0">+IF(AND(OR(E13="V",E13="F"),AND(E12&lt;&gt;"V",E12&lt;&gt;"F")),+A11+1,A11)</f>
        <v>14002</v>
      </c>
      <c r="B12" s="21"/>
      <c r="C12" s="15" t="s">
        <v>404</v>
      </c>
      <c r="D12" s="27" t="s">
        <v>3406</v>
      </c>
      <c r="E12" s="26" t="s">
        <v>191</v>
      </c>
    </row>
    <row r="13" spans="1:5" s="11" customFormat="1" ht="21.9" customHeight="1" x14ac:dyDescent="0.25">
      <c r="A13" s="11">
        <f t="shared" si="0"/>
        <v>14002</v>
      </c>
      <c r="B13" s="22"/>
      <c r="C13" s="16" t="s">
        <v>406</v>
      </c>
      <c r="D13" s="14" t="s">
        <v>3407</v>
      </c>
      <c r="E13" s="25" t="s">
        <v>191</v>
      </c>
    </row>
    <row r="14" spans="1:5" s="11" customFormat="1" ht="21.9" customHeight="1" x14ac:dyDescent="0.25">
      <c r="A14" s="11">
        <f t="shared" si="0"/>
        <v>14002</v>
      </c>
      <c r="B14" s="22"/>
      <c r="C14" s="16" t="s">
        <v>408</v>
      </c>
      <c r="D14" s="14" t="s">
        <v>3408</v>
      </c>
      <c r="E14" s="25" t="s">
        <v>191</v>
      </c>
    </row>
    <row r="15" spans="1:5" s="11" customFormat="1" ht="21.9" customHeight="1" x14ac:dyDescent="0.25">
      <c r="A15" s="11">
        <f t="shared" si="0"/>
        <v>14002</v>
      </c>
      <c r="B15" s="22"/>
      <c r="C15" s="16" t="s">
        <v>968</v>
      </c>
      <c r="D15" s="14" t="s">
        <v>3409</v>
      </c>
      <c r="E15" s="25" t="s">
        <v>52</v>
      </c>
    </row>
    <row r="16" spans="1:5" s="11" customFormat="1" ht="21.9" customHeight="1" x14ac:dyDescent="0.25">
      <c r="A16" s="11">
        <f t="shared" si="0"/>
        <v>14002</v>
      </c>
      <c r="B16" s="22"/>
      <c r="C16" s="16" t="s">
        <v>970</v>
      </c>
      <c r="D16" s="14" t="s">
        <v>3410</v>
      </c>
      <c r="E16" s="25" t="s">
        <v>52</v>
      </c>
    </row>
    <row r="17" spans="1:5" s="11" customFormat="1" ht="21.9" customHeight="1" x14ac:dyDescent="0.25">
      <c r="A17" s="11">
        <f t="shared" si="0"/>
        <v>14002</v>
      </c>
      <c r="B17" s="20"/>
      <c r="C17" s="16" t="s">
        <v>972</v>
      </c>
      <c r="D17" s="14" t="s">
        <v>3411</v>
      </c>
      <c r="E17" s="25" t="s">
        <v>52</v>
      </c>
    </row>
    <row r="18" spans="1:5" s="11" customFormat="1" ht="21.9" customHeight="1" thickBot="1" x14ac:dyDescent="0.3">
      <c r="A18" s="11">
        <f t="shared" si="0"/>
        <v>14002</v>
      </c>
      <c r="E18" s="12"/>
    </row>
    <row r="19" spans="1:5" s="11" customFormat="1" ht="21.9" customHeight="1" thickBot="1" x14ac:dyDescent="0.3">
      <c r="A19" s="11">
        <f t="shared" si="0"/>
        <v>14003</v>
      </c>
      <c r="B19" s="82">
        <f>+A19</f>
        <v>14003</v>
      </c>
      <c r="C19" s="118" t="s">
        <v>3412</v>
      </c>
      <c r="D19" s="118"/>
      <c r="E19" s="119"/>
    </row>
    <row r="20" spans="1:5" s="11" customFormat="1" ht="21.9" customHeight="1" x14ac:dyDescent="0.25">
      <c r="A20" s="11">
        <f t="shared" si="0"/>
        <v>14003</v>
      </c>
      <c r="B20" s="21"/>
      <c r="C20" s="15" t="s">
        <v>404</v>
      </c>
      <c r="D20" s="27" t="s">
        <v>3413</v>
      </c>
      <c r="E20" s="26" t="s">
        <v>52</v>
      </c>
    </row>
    <row r="21" spans="1:5" s="11" customFormat="1" ht="21.9" customHeight="1" x14ac:dyDescent="0.25">
      <c r="A21" s="11">
        <f t="shared" si="0"/>
        <v>14003</v>
      </c>
      <c r="B21" s="22"/>
      <c r="C21" s="16" t="s">
        <v>406</v>
      </c>
      <c r="D21" s="14" t="s">
        <v>3414</v>
      </c>
      <c r="E21" s="25" t="s">
        <v>52</v>
      </c>
    </row>
    <row r="22" spans="1:5" s="11" customFormat="1" ht="21.9" customHeight="1" x14ac:dyDescent="0.25">
      <c r="A22" s="11">
        <f t="shared" si="0"/>
        <v>14003</v>
      </c>
      <c r="B22" s="22"/>
      <c r="C22" s="16" t="s">
        <v>408</v>
      </c>
      <c r="D22" s="14" t="s">
        <v>3415</v>
      </c>
      <c r="E22" s="25" t="s">
        <v>191</v>
      </c>
    </row>
    <row r="23" spans="1:5" s="11" customFormat="1" ht="21.9" customHeight="1" x14ac:dyDescent="0.25">
      <c r="A23" s="11">
        <f t="shared" si="0"/>
        <v>14003</v>
      </c>
      <c r="B23" s="22"/>
      <c r="C23" s="16" t="s">
        <v>968</v>
      </c>
      <c r="D23" s="14" t="s">
        <v>3416</v>
      </c>
      <c r="E23" s="25" t="s">
        <v>191</v>
      </c>
    </row>
    <row r="24" spans="1:5" s="11" customFormat="1" ht="21.9" customHeight="1" x14ac:dyDescent="0.25">
      <c r="A24" s="11">
        <f t="shared" si="0"/>
        <v>14003</v>
      </c>
      <c r="B24" s="20"/>
      <c r="C24" s="16" t="s">
        <v>970</v>
      </c>
      <c r="D24" s="14" t="s">
        <v>3417</v>
      </c>
      <c r="E24" s="25" t="s">
        <v>52</v>
      </c>
    </row>
    <row r="25" spans="1:5" s="11" customFormat="1" ht="21.9" customHeight="1" thickBot="1" x14ac:dyDescent="0.3">
      <c r="A25" s="11">
        <f t="shared" si="0"/>
        <v>14003</v>
      </c>
      <c r="E25" s="12"/>
    </row>
    <row r="26" spans="1:5" s="11" customFormat="1" ht="21.9" customHeight="1" thickBot="1" x14ac:dyDescent="0.3">
      <c r="A26" s="11">
        <f t="shared" si="0"/>
        <v>14004</v>
      </c>
      <c r="B26" s="82">
        <f>+A26</f>
        <v>14004</v>
      </c>
      <c r="C26" s="118" t="s">
        <v>3418</v>
      </c>
      <c r="D26" s="118"/>
      <c r="E26" s="119"/>
    </row>
    <row r="27" spans="1:5" s="11" customFormat="1" ht="21.9" customHeight="1" x14ac:dyDescent="0.25">
      <c r="A27" s="11">
        <f t="shared" si="0"/>
        <v>14004</v>
      </c>
      <c r="B27" s="21"/>
      <c r="C27" s="15" t="s">
        <v>404</v>
      </c>
      <c r="D27" s="27" t="s">
        <v>3419</v>
      </c>
      <c r="E27" s="26" t="s">
        <v>191</v>
      </c>
    </row>
    <row r="28" spans="1:5" s="11" customFormat="1" ht="21.9" customHeight="1" x14ac:dyDescent="0.25">
      <c r="A28" s="11">
        <f t="shared" si="0"/>
        <v>14004</v>
      </c>
      <c r="B28" s="22"/>
      <c r="C28" s="16" t="s">
        <v>406</v>
      </c>
      <c r="D28" s="14" t="s">
        <v>3420</v>
      </c>
      <c r="E28" s="25" t="s">
        <v>191</v>
      </c>
    </row>
    <row r="29" spans="1:5" s="11" customFormat="1" ht="21.9" customHeight="1" x14ac:dyDescent="0.25">
      <c r="A29" s="11">
        <f t="shared" si="0"/>
        <v>14004</v>
      </c>
      <c r="B29" s="22"/>
      <c r="C29" s="16" t="s">
        <v>408</v>
      </c>
      <c r="D29" s="14" t="s">
        <v>3421</v>
      </c>
      <c r="E29" s="25" t="s">
        <v>191</v>
      </c>
    </row>
    <row r="30" spans="1:5" s="11" customFormat="1" ht="21.9" customHeight="1" x14ac:dyDescent="0.25">
      <c r="A30" s="11">
        <f t="shared" si="0"/>
        <v>14004</v>
      </c>
      <c r="B30" s="22"/>
      <c r="C30" s="16" t="s">
        <v>968</v>
      </c>
      <c r="D30" s="14" t="s">
        <v>3422</v>
      </c>
      <c r="E30" s="25" t="s">
        <v>52</v>
      </c>
    </row>
    <row r="31" spans="1:5" s="11" customFormat="1" ht="21.9" customHeight="1" x14ac:dyDescent="0.25">
      <c r="A31" s="11">
        <f t="shared" si="0"/>
        <v>14004</v>
      </c>
      <c r="B31" s="22"/>
      <c r="C31" s="16" t="s">
        <v>970</v>
      </c>
      <c r="D31" s="14" t="s">
        <v>3423</v>
      </c>
      <c r="E31" s="25" t="s">
        <v>52</v>
      </c>
    </row>
    <row r="32" spans="1:5" s="11" customFormat="1" ht="21.9" customHeight="1" x14ac:dyDescent="0.25">
      <c r="A32" s="11">
        <f t="shared" si="0"/>
        <v>14004</v>
      </c>
      <c r="B32" s="20"/>
      <c r="C32" s="16" t="s">
        <v>972</v>
      </c>
      <c r="D32" s="14" t="s">
        <v>3424</v>
      </c>
      <c r="E32" s="25" t="s">
        <v>52</v>
      </c>
    </row>
    <row r="33" spans="1:5" s="11" customFormat="1" ht="21.9" customHeight="1" thickBot="1" x14ac:dyDescent="0.3">
      <c r="A33" s="11">
        <f t="shared" si="0"/>
        <v>14004</v>
      </c>
      <c r="E33" s="12"/>
    </row>
    <row r="34" spans="1:5" s="11" customFormat="1" ht="21.9" customHeight="1" thickBot="1" x14ac:dyDescent="0.3">
      <c r="A34" s="11">
        <f t="shared" si="0"/>
        <v>14005</v>
      </c>
      <c r="B34" s="82">
        <f>+A34</f>
        <v>14005</v>
      </c>
      <c r="C34" s="118" t="s">
        <v>528</v>
      </c>
      <c r="D34" s="118"/>
      <c r="E34" s="119"/>
    </row>
    <row r="35" spans="1:5" s="11" customFormat="1" ht="21.9" customHeight="1" x14ac:dyDescent="0.25">
      <c r="A35" s="11">
        <f t="shared" si="0"/>
        <v>14005</v>
      </c>
      <c r="B35" s="21"/>
      <c r="C35" s="15" t="s">
        <v>404</v>
      </c>
      <c r="D35" s="27" t="s">
        <v>3425</v>
      </c>
      <c r="E35" s="26" t="s">
        <v>191</v>
      </c>
    </row>
    <row r="36" spans="1:5" s="11" customFormat="1" ht="21.9" customHeight="1" x14ac:dyDescent="0.25">
      <c r="A36" s="11">
        <f t="shared" si="0"/>
        <v>14005</v>
      </c>
      <c r="B36" s="22"/>
      <c r="C36" s="16" t="s">
        <v>406</v>
      </c>
      <c r="D36" s="14" t="s">
        <v>3426</v>
      </c>
      <c r="E36" s="25" t="s">
        <v>191</v>
      </c>
    </row>
    <row r="37" spans="1:5" s="11" customFormat="1" ht="21.9" customHeight="1" x14ac:dyDescent="0.25">
      <c r="A37" s="11">
        <f t="shared" si="0"/>
        <v>14005</v>
      </c>
      <c r="B37" s="22"/>
      <c r="C37" s="16" t="s">
        <v>408</v>
      </c>
      <c r="D37" s="14" t="s">
        <v>3427</v>
      </c>
      <c r="E37" s="25" t="s">
        <v>52</v>
      </c>
    </row>
    <row r="38" spans="1:5" s="11" customFormat="1" ht="21.9" customHeight="1" x14ac:dyDescent="0.25">
      <c r="A38" s="11">
        <f t="shared" si="0"/>
        <v>14005</v>
      </c>
      <c r="B38" s="20"/>
      <c r="C38" s="16" t="s">
        <v>968</v>
      </c>
      <c r="D38" s="14" t="s">
        <v>3428</v>
      </c>
      <c r="E38" s="25" t="s">
        <v>52</v>
      </c>
    </row>
    <row r="39" spans="1:5" s="11" customFormat="1" ht="21.9" customHeight="1" thickBot="1" x14ac:dyDescent="0.3">
      <c r="A39" s="11">
        <f t="shared" si="0"/>
        <v>14005</v>
      </c>
      <c r="E39" s="12"/>
    </row>
    <row r="40" spans="1:5" s="11" customFormat="1" ht="21.9" customHeight="1" thickBot="1" x14ac:dyDescent="0.3">
      <c r="A40" s="11">
        <f t="shared" si="0"/>
        <v>14006</v>
      </c>
      <c r="B40" s="82">
        <f>+A40</f>
        <v>14006</v>
      </c>
      <c r="C40" s="118" t="s">
        <v>300</v>
      </c>
      <c r="D40" s="118"/>
      <c r="E40" s="119"/>
    </row>
    <row r="41" spans="1:5" s="11" customFormat="1" ht="21.9" customHeight="1" x14ac:dyDescent="0.25">
      <c r="A41" s="11">
        <f t="shared" si="0"/>
        <v>14006</v>
      </c>
      <c r="B41" s="21"/>
      <c r="C41" s="15" t="s">
        <v>404</v>
      </c>
      <c r="D41" s="27" t="s">
        <v>3429</v>
      </c>
      <c r="E41" s="26" t="s">
        <v>191</v>
      </c>
    </row>
    <row r="42" spans="1:5" s="11" customFormat="1" ht="21.9" customHeight="1" x14ac:dyDescent="0.25">
      <c r="A42" s="11">
        <f t="shared" si="0"/>
        <v>14006</v>
      </c>
      <c r="B42" s="22"/>
      <c r="C42" s="16" t="s">
        <v>406</v>
      </c>
      <c r="D42" s="14" t="s">
        <v>3430</v>
      </c>
      <c r="E42" s="25" t="s">
        <v>191</v>
      </c>
    </row>
    <row r="43" spans="1:5" s="11" customFormat="1" ht="21.9" customHeight="1" x14ac:dyDescent="0.25">
      <c r="A43" s="11">
        <f t="shared" si="0"/>
        <v>14006</v>
      </c>
      <c r="B43" s="22"/>
      <c r="C43" s="16" t="s">
        <v>408</v>
      </c>
      <c r="D43" s="14" t="s">
        <v>3431</v>
      </c>
      <c r="E43" s="25" t="s">
        <v>191</v>
      </c>
    </row>
    <row r="44" spans="1:5" s="11" customFormat="1" ht="21.9" customHeight="1" x14ac:dyDescent="0.25">
      <c r="A44" s="11">
        <f t="shared" si="0"/>
        <v>14006</v>
      </c>
      <c r="B44" s="22"/>
      <c r="C44" s="16" t="s">
        <v>968</v>
      </c>
      <c r="D44" s="14" t="s">
        <v>3432</v>
      </c>
      <c r="E44" s="25" t="s">
        <v>52</v>
      </c>
    </row>
    <row r="45" spans="1:5" s="11" customFormat="1" ht="21.9" customHeight="1" x14ac:dyDescent="0.25">
      <c r="A45" s="11">
        <f t="shared" si="0"/>
        <v>14006</v>
      </c>
      <c r="B45" s="22"/>
      <c r="C45" s="16" t="s">
        <v>970</v>
      </c>
      <c r="D45" s="14" t="s">
        <v>3433</v>
      </c>
      <c r="E45" s="25" t="s">
        <v>52</v>
      </c>
    </row>
    <row r="46" spans="1:5" s="11" customFormat="1" ht="21.9" customHeight="1" x14ac:dyDescent="0.25">
      <c r="A46" s="11">
        <f t="shared" si="0"/>
        <v>14006</v>
      </c>
      <c r="B46" s="20"/>
      <c r="C46" s="16" t="s">
        <v>972</v>
      </c>
      <c r="D46" s="14" t="s">
        <v>3434</v>
      </c>
      <c r="E46" s="25" t="s">
        <v>52</v>
      </c>
    </row>
    <row r="47" spans="1:5" s="11" customFormat="1" ht="21.9" customHeight="1" thickBot="1" x14ac:dyDescent="0.3">
      <c r="A47" s="11">
        <f t="shared" si="0"/>
        <v>14006</v>
      </c>
      <c r="E47" s="12"/>
    </row>
    <row r="48" spans="1:5" s="11" customFormat="1" ht="21.9" customHeight="1" thickBot="1" x14ac:dyDescent="0.3">
      <c r="A48" s="11">
        <f t="shared" si="0"/>
        <v>14007</v>
      </c>
      <c r="B48" s="82">
        <f>+A48</f>
        <v>14007</v>
      </c>
      <c r="C48" s="118" t="s">
        <v>4447</v>
      </c>
      <c r="D48" s="118"/>
      <c r="E48" s="119"/>
    </row>
    <row r="49" spans="1:5" s="11" customFormat="1" ht="21.9" customHeight="1" x14ac:dyDescent="0.25">
      <c r="A49" s="11">
        <f t="shared" si="0"/>
        <v>14007</v>
      </c>
      <c r="B49" s="21"/>
      <c r="C49" s="15" t="s">
        <v>404</v>
      </c>
      <c r="D49" s="27" t="s">
        <v>3435</v>
      </c>
      <c r="E49" s="26" t="s">
        <v>191</v>
      </c>
    </row>
    <row r="50" spans="1:5" s="11" customFormat="1" ht="21.9" customHeight="1" x14ac:dyDescent="0.25">
      <c r="A50" s="11">
        <f t="shared" si="0"/>
        <v>14007</v>
      </c>
      <c r="B50" s="22"/>
      <c r="C50" s="16" t="s">
        <v>406</v>
      </c>
      <c r="D50" s="14" t="s">
        <v>3436</v>
      </c>
      <c r="E50" s="25" t="s">
        <v>191</v>
      </c>
    </row>
    <row r="51" spans="1:5" s="11" customFormat="1" ht="21.9" customHeight="1" x14ac:dyDescent="0.25">
      <c r="A51" s="11">
        <f t="shared" si="0"/>
        <v>14007</v>
      </c>
      <c r="B51" s="22"/>
      <c r="C51" s="16" t="s">
        <v>408</v>
      </c>
      <c r="D51" s="14" t="s">
        <v>3437</v>
      </c>
      <c r="E51" s="25" t="s">
        <v>191</v>
      </c>
    </row>
    <row r="52" spans="1:5" s="11" customFormat="1" ht="21.9" customHeight="1" x14ac:dyDescent="0.25">
      <c r="A52" s="11">
        <f t="shared" si="0"/>
        <v>14007</v>
      </c>
      <c r="B52" s="22"/>
      <c r="C52" s="16" t="s">
        <v>968</v>
      </c>
      <c r="D52" s="14" t="s">
        <v>3438</v>
      </c>
      <c r="E52" s="25" t="s">
        <v>52</v>
      </c>
    </row>
    <row r="53" spans="1:5" s="11" customFormat="1" ht="21.9" customHeight="1" x14ac:dyDescent="0.25">
      <c r="A53" s="11">
        <f t="shared" si="0"/>
        <v>14007</v>
      </c>
      <c r="B53" s="22"/>
      <c r="C53" s="16" t="s">
        <v>970</v>
      </c>
      <c r="D53" s="14" t="s">
        <v>5330</v>
      </c>
      <c r="E53" s="25" t="s">
        <v>52</v>
      </c>
    </row>
    <row r="54" spans="1:5" s="11" customFormat="1" ht="21.9" customHeight="1" x14ac:dyDescent="0.25">
      <c r="A54" s="11">
        <f t="shared" si="0"/>
        <v>14007</v>
      </c>
      <c r="B54" s="20"/>
      <c r="C54" s="16" t="s">
        <v>972</v>
      </c>
      <c r="D54" s="14" t="s">
        <v>5329</v>
      </c>
      <c r="E54" s="25" t="s">
        <v>52</v>
      </c>
    </row>
    <row r="55" spans="1:5" s="11" customFormat="1" ht="21.9" customHeight="1" thickBot="1" x14ac:dyDescent="0.3">
      <c r="A55" s="11">
        <f t="shared" si="0"/>
        <v>14007</v>
      </c>
      <c r="E55" s="12"/>
    </row>
    <row r="56" spans="1:5" s="11" customFormat="1" ht="21.9" customHeight="1" thickBot="1" x14ac:dyDescent="0.3">
      <c r="A56" s="11">
        <f t="shared" si="0"/>
        <v>14008</v>
      </c>
      <c r="B56" s="82">
        <f>+A56</f>
        <v>14008</v>
      </c>
      <c r="C56" s="118" t="s">
        <v>3439</v>
      </c>
      <c r="D56" s="118"/>
      <c r="E56" s="119"/>
    </row>
    <row r="57" spans="1:5" s="11" customFormat="1" ht="21.9" customHeight="1" x14ac:dyDescent="0.25">
      <c r="A57" s="11">
        <f t="shared" si="0"/>
        <v>14008</v>
      </c>
      <c r="B57" s="21"/>
      <c r="C57" s="15" t="s">
        <v>404</v>
      </c>
      <c r="D57" s="27" t="s">
        <v>3440</v>
      </c>
      <c r="E57" s="26" t="s">
        <v>52</v>
      </c>
    </row>
    <row r="58" spans="1:5" s="11" customFormat="1" ht="21.9" customHeight="1" x14ac:dyDescent="0.25">
      <c r="A58" s="11">
        <f t="shared" si="0"/>
        <v>14008</v>
      </c>
      <c r="B58" s="22"/>
      <c r="C58" s="16" t="s">
        <v>406</v>
      </c>
      <c r="D58" s="14" t="s">
        <v>5091</v>
      </c>
      <c r="E58" s="25" t="s">
        <v>52</v>
      </c>
    </row>
    <row r="59" spans="1:5" s="11" customFormat="1" ht="21.9" customHeight="1" x14ac:dyDescent="0.25">
      <c r="A59" s="11">
        <f t="shared" si="0"/>
        <v>14008</v>
      </c>
      <c r="B59" s="22"/>
      <c r="C59" s="16" t="s">
        <v>408</v>
      </c>
      <c r="D59" s="14" t="s">
        <v>3441</v>
      </c>
      <c r="E59" s="25" t="s">
        <v>191</v>
      </c>
    </row>
    <row r="60" spans="1:5" s="11" customFormat="1" ht="21.9" customHeight="1" x14ac:dyDescent="0.25">
      <c r="A60" s="11">
        <f t="shared" si="0"/>
        <v>14008</v>
      </c>
      <c r="B60" s="22"/>
      <c r="C60" s="16" t="s">
        <v>968</v>
      </c>
      <c r="D60" s="14" t="s">
        <v>5092</v>
      </c>
      <c r="E60" s="25" t="s">
        <v>191</v>
      </c>
    </row>
    <row r="61" spans="1:5" s="11" customFormat="1" ht="21.9" customHeight="1" x14ac:dyDescent="0.25">
      <c r="A61" s="11">
        <f t="shared" si="0"/>
        <v>14008</v>
      </c>
      <c r="B61" s="20"/>
      <c r="C61" s="16" t="s">
        <v>970</v>
      </c>
      <c r="D61" s="14" t="s">
        <v>5093</v>
      </c>
      <c r="E61" s="25" t="s">
        <v>52</v>
      </c>
    </row>
    <row r="62" spans="1:5" s="11" customFormat="1" ht="21.9" customHeight="1" thickBot="1" x14ac:dyDescent="0.3">
      <c r="A62" s="11">
        <f t="shared" si="0"/>
        <v>14008</v>
      </c>
      <c r="E62" s="12"/>
    </row>
    <row r="63" spans="1:5" s="11" customFormat="1" ht="21.9" customHeight="1" thickBot="1" x14ac:dyDescent="0.3">
      <c r="A63" s="11">
        <f t="shared" si="0"/>
        <v>14009</v>
      </c>
      <c r="B63" s="82">
        <f>+A63</f>
        <v>14009</v>
      </c>
      <c r="C63" s="118" t="s">
        <v>5316</v>
      </c>
      <c r="D63" s="118"/>
      <c r="E63" s="119"/>
    </row>
    <row r="64" spans="1:5" s="11" customFormat="1" ht="21.9" customHeight="1" x14ac:dyDescent="0.25">
      <c r="A64" s="11">
        <f t="shared" si="0"/>
        <v>14009</v>
      </c>
      <c r="B64" s="21"/>
      <c r="C64" s="15" t="s">
        <v>404</v>
      </c>
      <c r="D64" s="27" t="s">
        <v>5317</v>
      </c>
      <c r="E64" s="26" t="s">
        <v>191</v>
      </c>
    </row>
    <row r="65" spans="1:5" s="11" customFormat="1" ht="21.9" customHeight="1" x14ac:dyDescent="0.25">
      <c r="A65" s="11">
        <f t="shared" si="0"/>
        <v>14009</v>
      </c>
      <c r="B65" s="22"/>
      <c r="C65" s="16" t="s">
        <v>406</v>
      </c>
      <c r="D65" s="14" t="s">
        <v>5318</v>
      </c>
      <c r="E65" s="25" t="s">
        <v>52</v>
      </c>
    </row>
    <row r="66" spans="1:5" s="11" customFormat="1" ht="21.9" customHeight="1" x14ac:dyDescent="0.25">
      <c r="A66" s="11">
        <f t="shared" si="0"/>
        <v>14009</v>
      </c>
      <c r="B66" s="22"/>
      <c r="C66" s="16" t="s">
        <v>408</v>
      </c>
      <c r="D66" s="14" t="s">
        <v>5319</v>
      </c>
      <c r="E66" s="25" t="s">
        <v>52</v>
      </c>
    </row>
    <row r="67" spans="1:5" s="11" customFormat="1" ht="21.9" customHeight="1" x14ac:dyDescent="0.25">
      <c r="A67" s="11">
        <f t="shared" si="0"/>
        <v>14009</v>
      </c>
      <c r="B67" s="20"/>
      <c r="C67" s="16" t="s">
        <v>968</v>
      </c>
      <c r="D67" s="14" t="s">
        <v>5320</v>
      </c>
      <c r="E67" s="25" t="s">
        <v>191</v>
      </c>
    </row>
    <row r="68" spans="1:5" s="11" customFormat="1" ht="21.9" customHeight="1" thickBot="1" x14ac:dyDescent="0.3">
      <c r="A68" s="11">
        <f t="shared" si="0"/>
        <v>14009</v>
      </c>
      <c r="E68" s="12"/>
    </row>
    <row r="69" spans="1:5" s="11" customFormat="1" ht="21.9" customHeight="1" thickBot="1" x14ac:dyDescent="0.3">
      <c r="A69" s="11">
        <f t="shared" si="0"/>
        <v>14010</v>
      </c>
      <c r="B69" s="82">
        <f>+A69</f>
        <v>14010</v>
      </c>
      <c r="C69" s="118" t="s">
        <v>5321</v>
      </c>
      <c r="D69" s="118"/>
      <c r="E69" s="119"/>
    </row>
    <row r="70" spans="1:5" s="11" customFormat="1" ht="21.9" customHeight="1" x14ac:dyDescent="0.25">
      <c r="A70" s="11">
        <f t="shared" si="0"/>
        <v>14010</v>
      </c>
      <c r="B70" s="21"/>
      <c r="C70" s="15" t="s">
        <v>404</v>
      </c>
      <c r="D70" s="27" t="s">
        <v>5322</v>
      </c>
      <c r="E70" s="26" t="s">
        <v>191</v>
      </c>
    </row>
    <row r="71" spans="1:5" s="11" customFormat="1" ht="21.9" customHeight="1" x14ac:dyDescent="0.25">
      <c r="A71" s="11">
        <f t="shared" si="0"/>
        <v>14010</v>
      </c>
      <c r="B71" s="22"/>
      <c r="C71" s="16" t="s">
        <v>406</v>
      </c>
      <c r="D71" s="14" t="s">
        <v>5323</v>
      </c>
      <c r="E71" s="25" t="s">
        <v>52</v>
      </c>
    </row>
    <row r="72" spans="1:5" s="11" customFormat="1" ht="21.9" customHeight="1" x14ac:dyDescent="0.25">
      <c r="A72" s="11">
        <f t="shared" si="0"/>
        <v>14010</v>
      </c>
      <c r="B72" s="22"/>
      <c r="C72" s="16" t="s">
        <v>408</v>
      </c>
      <c r="D72" s="14" t="s">
        <v>5324</v>
      </c>
      <c r="E72" s="25" t="s">
        <v>52</v>
      </c>
    </row>
    <row r="73" spans="1:5" s="11" customFormat="1" ht="21.9" customHeight="1" x14ac:dyDescent="0.25">
      <c r="A73" s="11">
        <f t="shared" si="0"/>
        <v>14010</v>
      </c>
      <c r="B73" s="22"/>
      <c r="C73" s="16" t="s">
        <v>968</v>
      </c>
      <c r="D73" s="14" t="s">
        <v>5331</v>
      </c>
      <c r="E73" s="25" t="s">
        <v>191</v>
      </c>
    </row>
    <row r="74" spans="1:5" s="11" customFormat="1" ht="21.9" customHeight="1" x14ac:dyDescent="0.25">
      <c r="A74" s="11">
        <f t="shared" si="0"/>
        <v>14010</v>
      </c>
      <c r="B74" s="22"/>
      <c r="C74" s="16" t="s">
        <v>970</v>
      </c>
      <c r="D74" s="14" t="s">
        <v>5325</v>
      </c>
      <c r="E74" s="25" t="s">
        <v>191</v>
      </c>
    </row>
    <row r="75" spans="1:5" s="11" customFormat="1" ht="21.9" customHeight="1" x14ac:dyDescent="0.25">
      <c r="A75" s="11">
        <f t="shared" si="0"/>
        <v>14010</v>
      </c>
      <c r="B75" s="20"/>
      <c r="C75" s="16" t="s">
        <v>972</v>
      </c>
      <c r="D75" s="14" t="s">
        <v>5326</v>
      </c>
      <c r="E75" s="25" t="s">
        <v>52</v>
      </c>
    </row>
    <row r="76" spans="1:5" s="11" customFormat="1" ht="21.9" customHeight="1" thickBot="1" x14ac:dyDescent="0.3">
      <c r="A76" s="11">
        <f t="shared" ref="A76:A91" si="1">+IF(AND(OR(E77="V",E77="F"),AND(E76&lt;&gt;"V",E76&lt;&gt;"F")),+A75+1,A75)</f>
        <v>14010</v>
      </c>
      <c r="E76" s="12"/>
    </row>
    <row r="77" spans="1:5" s="11" customFormat="1" ht="21.9" customHeight="1" thickBot="1" x14ac:dyDescent="0.3">
      <c r="A77" s="11">
        <f t="shared" si="1"/>
        <v>14011</v>
      </c>
      <c r="B77" s="82">
        <f>+A77</f>
        <v>14011</v>
      </c>
      <c r="C77" s="118" t="s">
        <v>3442</v>
      </c>
      <c r="D77" s="118"/>
      <c r="E77" s="119"/>
    </row>
    <row r="78" spans="1:5" s="11" customFormat="1" ht="21.9" customHeight="1" x14ac:dyDescent="0.25">
      <c r="A78" s="11">
        <f t="shared" si="1"/>
        <v>14011</v>
      </c>
      <c r="B78" s="21"/>
      <c r="C78" s="15" t="s">
        <v>404</v>
      </c>
      <c r="D78" s="27" t="s">
        <v>3443</v>
      </c>
      <c r="E78" s="26" t="s">
        <v>191</v>
      </c>
    </row>
    <row r="79" spans="1:5" s="11" customFormat="1" ht="21.9" customHeight="1" x14ac:dyDescent="0.25">
      <c r="A79" s="11">
        <f t="shared" si="1"/>
        <v>14011</v>
      </c>
      <c r="B79" s="22"/>
      <c r="C79" s="16" t="s">
        <v>406</v>
      </c>
      <c r="D79" s="14" t="s">
        <v>3444</v>
      </c>
      <c r="E79" s="25" t="s">
        <v>191</v>
      </c>
    </row>
    <row r="80" spans="1:5" s="11" customFormat="1" ht="21.9" customHeight="1" x14ac:dyDescent="0.25">
      <c r="A80" s="11">
        <f t="shared" si="1"/>
        <v>14011</v>
      </c>
      <c r="B80" s="22"/>
      <c r="C80" s="16" t="s">
        <v>408</v>
      </c>
      <c r="D80" s="14" t="s">
        <v>5094</v>
      </c>
      <c r="E80" s="25" t="s">
        <v>191</v>
      </c>
    </row>
    <row r="81" spans="1:5" s="11" customFormat="1" ht="21.9" customHeight="1" x14ac:dyDescent="0.25">
      <c r="A81" s="11">
        <f t="shared" si="1"/>
        <v>14011</v>
      </c>
      <c r="B81" s="22"/>
      <c r="C81" s="16" t="s">
        <v>968</v>
      </c>
      <c r="D81" s="14" t="s">
        <v>3445</v>
      </c>
      <c r="E81" s="25" t="s">
        <v>52</v>
      </c>
    </row>
    <row r="82" spans="1:5" s="11" customFormat="1" ht="21.9" customHeight="1" x14ac:dyDescent="0.25">
      <c r="A82" s="11">
        <f t="shared" si="1"/>
        <v>14011</v>
      </c>
      <c r="B82" s="22"/>
      <c r="C82" s="16" t="s">
        <v>970</v>
      </c>
      <c r="D82" s="14" t="s">
        <v>3446</v>
      </c>
      <c r="E82" s="25" t="s">
        <v>52</v>
      </c>
    </row>
    <row r="83" spans="1:5" s="11" customFormat="1" ht="21.9" customHeight="1" x14ac:dyDescent="0.25">
      <c r="A83" s="11">
        <f t="shared" si="1"/>
        <v>14011</v>
      </c>
      <c r="B83" s="20"/>
      <c r="C83" s="16" t="s">
        <v>972</v>
      </c>
      <c r="D83" s="14" t="s">
        <v>3447</v>
      </c>
      <c r="E83" s="25" t="s">
        <v>52</v>
      </c>
    </row>
    <row r="84" spans="1:5" s="11" customFormat="1" ht="21.9" customHeight="1" thickBot="1" x14ac:dyDescent="0.3">
      <c r="A84" s="11">
        <f t="shared" si="1"/>
        <v>14011</v>
      </c>
      <c r="E84" s="12"/>
    </row>
    <row r="85" spans="1:5" s="11" customFormat="1" ht="21.9" customHeight="1" thickBot="1" x14ac:dyDescent="0.3">
      <c r="A85" s="11">
        <f t="shared" si="1"/>
        <v>14012</v>
      </c>
      <c r="B85" s="13">
        <f>+A85</f>
        <v>14012</v>
      </c>
      <c r="C85" s="118" t="s">
        <v>3448</v>
      </c>
      <c r="D85" s="118"/>
      <c r="E85" s="119"/>
    </row>
    <row r="86" spans="1:5" s="11" customFormat="1" ht="21.9" customHeight="1" x14ac:dyDescent="0.25">
      <c r="A86" s="11">
        <f t="shared" si="1"/>
        <v>14012</v>
      </c>
      <c r="B86" s="21"/>
      <c r="C86" s="15" t="s">
        <v>404</v>
      </c>
      <c r="D86" s="27" t="s">
        <v>3449</v>
      </c>
      <c r="E86" s="26" t="s">
        <v>191</v>
      </c>
    </row>
    <row r="87" spans="1:5" s="11" customFormat="1" ht="21.9" customHeight="1" x14ac:dyDescent="0.25">
      <c r="A87" s="11">
        <f t="shared" si="1"/>
        <v>14012</v>
      </c>
      <c r="B87" s="22"/>
      <c r="C87" s="16" t="s">
        <v>406</v>
      </c>
      <c r="D87" s="14" t="s">
        <v>3450</v>
      </c>
      <c r="E87" s="25" t="s">
        <v>191</v>
      </c>
    </row>
    <row r="88" spans="1:5" s="11" customFormat="1" ht="21.9" customHeight="1" x14ac:dyDescent="0.25">
      <c r="A88" s="11">
        <f t="shared" si="1"/>
        <v>14012</v>
      </c>
      <c r="B88" s="22"/>
      <c r="C88" s="16" t="s">
        <v>408</v>
      </c>
      <c r="D88" s="14" t="s">
        <v>5384</v>
      </c>
      <c r="E88" s="25" t="s">
        <v>191</v>
      </c>
    </row>
    <row r="89" spans="1:5" s="11" customFormat="1" ht="21.9" customHeight="1" x14ac:dyDescent="0.25">
      <c r="A89" s="11">
        <f t="shared" si="1"/>
        <v>14012</v>
      </c>
      <c r="B89" s="22"/>
      <c r="C89" s="16" t="s">
        <v>968</v>
      </c>
      <c r="D89" s="14" t="s">
        <v>3451</v>
      </c>
      <c r="E89" s="25" t="s">
        <v>52</v>
      </c>
    </row>
    <row r="90" spans="1:5" s="11" customFormat="1" ht="21.9" customHeight="1" x14ac:dyDescent="0.25">
      <c r="A90" s="11">
        <f t="shared" si="1"/>
        <v>14012</v>
      </c>
      <c r="B90" s="22"/>
      <c r="C90" s="16" t="s">
        <v>970</v>
      </c>
      <c r="D90" s="14" t="s">
        <v>3452</v>
      </c>
      <c r="E90" s="25" t="s">
        <v>52</v>
      </c>
    </row>
    <row r="91" spans="1:5" s="11" customFormat="1" ht="21.9" customHeight="1" x14ac:dyDescent="0.25">
      <c r="A91" s="11">
        <f t="shared" si="1"/>
        <v>14012</v>
      </c>
      <c r="B91" s="20"/>
      <c r="C91" s="16" t="s">
        <v>972</v>
      </c>
      <c r="D91" s="14" t="s">
        <v>3453</v>
      </c>
      <c r="E91" s="25" t="s">
        <v>52</v>
      </c>
    </row>
    <row r="92" spans="1:5" x14ac:dyDescent="0.25">
      <c r="A92" s="11"/>
    </row>
    <row r="93" spans="1:5" x14ac:dyDescent="0.25">
      <c r="A93" s="11"/>
    </row>
    <row r="94" spans="1:5" x14ac:dyDescent="0.25">
      <c r="A94" s="11"/>
    </row>
    <row r="95" spans="1:5" x14ac:dyDescent="0.25">
      <c r="A95" s="11"/>
    </row>
    <row r="96" spans="1:5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</sheetData>
  <mergeCells count="12">
    <mergeCell ref="C34:E34"/>
    <mergeCell ref="C3:E3"/>
    <mergeCell ref="C11:E11"/>
    <mergeCell ref="C19:E19"/>
    <mergeCell ref="C26:E26"/>
    <mergeCell ref="C77:E77"/>
    <mergeCell ref="C85:E85"/>
    <mergeCell ref="C40:E40"/>
    <mergeCell ref="C48:E48"/>
    <mergeCell ref="C56:E56"/>
    <mergeCell ref="C63:E63"/>
    <mergeCell ref="C69:E69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199"/>
  <sheetViews>
    <sheetView showGridLines="0" zoomScaleNormal="100" workbookViewId="0">
      <selection activeCell="I12" sqref="I12"/>
    </sheetView>
  </sheetViews>
  <sheetFormatPr defaultColWidth="9.08984375" defaultRowHeight="12.5" x14ac:dyDescent="0.25"/>
  <cols>
    <col min="1" max="1" width="4.90625" style="48" bestFit="1" customWidth="1"/>
    <col min="2" max="2" width="7.453125" style="48" bestFit="1" customWidth="1"/>
    <col min="3" max="3" width="2.453125" style="48" bestFit="1" customWidth="1"/>
    <col min="4" max="4" width="80.54296875" style="48" customWidth="1"/>
    <col min="5" max="5" width="4.54296875" style="48" customWidth="1"/>
    <col min="6" max="16384" width="9.08984375" style="48"/>
  </cols>
  <sheetData>
    <row r="1" spans="1:5" s="10" customFormat="1" ht="44.15" customHeight="1" thickBot="1" x14ac:dyDescent="0.3">
      <c r="B1" s="32">
        <v>15</v>
      </c>
      <c r="C1" s="33"/>
      <c r="D1" s="36" t="s">
        <v>539</v>
      </c>
      <c r="E1" s="38"/>
    </row>
    <row r="2" spans="1:5" s="10" customFormat="1" ht="21.9" customHeight="1" thickBot="1" x14ac:dyDescent="0.3">
      <c r="E2" s="18"/>
    </row>
    <row r="3" spans="1:5" s="11" customFormat="1" ht="21.9" customHeight="1" thickBot="1" x14ac:dyDescent="0.3">
      <c r="B3" s="13">
        <v>20001</v>
      </c>
      <c r="C3" s="118" t="s">
        <v>3454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3455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3456</v>
      </c>
      <c r="E5" s="25" t="s">
        <v>191</v>
      </c>
    </row>
    <row r="6" spans="1:5" s="11" customFormat="1" ht="21.9" customHeight="1" x14ac:dyDescent="0.25">
      <c r="B6" s="22"/>
      <c r="C6" s="16" t="s">
        <v>408</v>
      </c>
      <c r="D6" s="14" t="s">
        <v>3457</v>
      </c>
      <c r="E6" s="25" t="s">
        <v>191</v>
      </c>
    </row>
    <row r="7" spans="1:5" s="11" customFormat="1" ht="21.9" customHeight="1" x14ac:dyDescent="0.25">
      <c r="B7" s="22"/>
      <c r="C7" s="16" t="s">
        <v>968</v>
      </c>
      <c r="D7" s="14" t="s">
        <v>4448</v>
      </c>
      <c r="E7" s="25" t="s">
        <v>52</v>
      </c>
    </row>
    <row r="8" spans="1:5" s="11" customFormat="1" ht="21.9" customHeight="1" x14ac:dyDescent="0.25">
      <c r="B8" s="22"/>
      <c r="C8" s="16" t="s">
        <v>970</v>
      </c>
      <c r="D8" s="14" t="s">
        <v>4449</v>
      </c>
      <c r="E8" s="25" t="s">
        <v>52</v>
      </c>
    </row>
    <row r="9" spans="1:5" s="11" customFormat="1" ht="21.9" customHeight="1" x14ac:dyDescent="0.25">
      <c r="B9" s="20"/>
      <c r="C9" s="16" t="s">
        <v>972</v>
      </c>
      <c r="D9" s="14" t="s">
        <v>3458</v>
      </c>
      <c r="E9" s="25" t="s">
        <v>52</v>
      </c>
    </row>
    <row r="10" spans="1:5" s="11" customFormat="1" ht="21.9" customHeight="1" thickBot="1" x14ac:dyDescent="0.3">
      <c r="A10" s="11">
        <f>+B3</f>
        <v>20001</v>
      </c>
      <c r="E10" s="12"/>
    </row>
    <row r="11" spans="1:5" s="11" customFormat="1" ht="21.9" customHeight="1" thickBot="1" x14ac:dyDescent="0.3">
      <c r="A11" s="11">
        <f>+IF(AND(OR(E12="V",E12="F"),AND(E11&lt;&gt;"V",E11&lt;&gt;"F")),+A10+1,A10)</f>
        <v>20002</v>
      </c>
      <c r="B11" s="82">
        <f>+A11</f>
        <v>20002</v>
      </c>
      <c r="C11" s="118" t="s">
        <v>3459</v>
      </c>
      <c r="D11" s="118"/>
      <c r="E11" s="119"/>
    </row>
    <row r="12" spans="1:5" s="11" customFormat="1" ht="21.9" customHeight="1" x14ac:dyDescent="0.25">
      <c r="A12" s="11">
        <f t="shared" ref="A12:A75" si="0">+IF(AND(OR(E13="V",E13="F"),AND(E12&lt;&gt;"V",E12&lt;&gt;"F")),+A11+1,A11)</f>
        <v>20002</v>
      </c>
      <c r="B12" s="21"/>
      <c r="C12" s="15" t="s">
        <v>404</v>
      </c>
      <c r="D12" s="27" t="s">
        <v>3460</v>
      </c>
      <c r="E12" s="26" t="s">
        <v>191</v>
      </c>
    </row>
    <row r="13" spans="1:5" s="11" customFormat="1" ht="21.9" customHeight="1" x14ac:dyDescent="0.25">
      <c r="A13" s="11">
        <f t="shared" si="0"/>
        <v>20002</v>
      </c>
      <c r="B13" s="22"/>
      <c r="C13" s="16" t="s">
        <v>406</v>
      </c>
      <c r="D13" s="14" t="s">
        <v>3461</v>
      </c>
      <c r="E13" s="25" t="s">
        <v>191</v>
      </c>
    </row>
    <row r="14" spans="1:5" s="11" customFormat="1" ht="21.9" customHeight="1" x14ac:dyDescent="0.25">
      <c r="A14" s="11">
        <f t="shared" si="0"/>
        <v>20002</v>
      </c>
      <c r="B14" s="22"/>
      <c r="C14" s="16" t="s">
        <v>408</v>
      </c>
      <c r="D14" s="14" t="s">
        <v>3462</v>
      </c>
      <c r="E14" s="25" t="s">
        <v>191</v>
      </c>
    </row>
    <row r="15" spans="1:5" s="11" customFormat="1" ht="21.9" customHeight="1" x14ac:dyDescent="0.25">
      <c r="A15" s="11">
        <f t="shared" si="0"/>
        <v>20002</v>
      </c>
      <c r="B15" s="22"/>
      <c r="C15" s="16" t="s">
        <v>968</v>
      </c>
      <c r="D15" s="14" t="s">
        <v>3463</v>
      </c>
      <c r="E15" s="25" t="s">
        <v>52</v>
      </c>
    </row>
    <row r="16" spans="1:5" s="11" customFormat="1" ht="21.9" customHeight="1" x14ac:dyDescent="0.25">
      <c r="A16" s="11">
        <f t="shared" si="0"/>
        <v>20002</v>
      </c>
      <c r="B16" s="22"/>
      <c r="C16" s="16" t="s">
        <v>970</v>
      </c>
      <c r="D16" s="14" t="s">
        <v>3464</v>
      </c>
      <c r="E16" s="25" t="s">
        <v>52</v>
      </c>
    </row>
    <row r="17" spans="1:5" s="11" customFormat="1" ht="21.9" customHeight="1" x14ac:dyDescent="0.25">
      <c r="A17" s="11">
        <f t="shared" si="0"/>
        <v>20002</v>
      </c>
      <c r="B17" s="20"/>
      <c r="C17" s="16" t="s">
        <v>972</v>
      </c>
      <c r="D17" s="14" t="s">
        <v>3465</v>
      </c>
      <c r="E17" s="25" t="s">
        <v>52</v>
      </c>
    </row>
    <row r="18" spans="1:5" s="11" customFormat="1" ht="21.9" customHeight="1" thickBot="1" x14ac:dyDescent="0.3">
      <c r="A18" s="11">
        <f t="shared" si="0"/>
        <v>20002</v>
      </c>
      <c r="E18" s="12"/>
    </row>
    <row r="19" spans="1:5" s="11" customFormat="1" ht="21.9" customHeight="1" thickBot="1" x14ac:dyDescent="0.3">
      <c r="A19" s="11">
        <f t="shared" si="0"/>
        <v>20003</v>
      </c>
      <c r="B19" s="82">
        <f>+A19</f>
        <v>20003</v>
      </c>
      <c r="C19" s="118" t="s">
        <v>3466</v>
      </c>
      <c r="D19" s="118"/>
      <c r="E19" s="119"/>
    </row>
    <row r="20" spans="1:5" s="11" customFormat="1" ht="21.9" customHeight="1" x14ac:dyDescent="0.25">
      <c r="A20" s="11">
        <f t="shared" si="0"/>
        <v>20003</v>
      </c>
      <c r="B20" s="21"/>
      <c r="C20" s="15" t="s">
        <v>404</v>
      </c>
      <c r="D20" s="27" t="s">
        <v>3467</v>
      </c>
      <c r="E20" s="26" t="s">
        <v>191</v>
      </c>
    </row>
    <row r="21" spans="1:5" s="11" customFormat="1" ht="21.9" customHeight="1" x14ac:dyDescent="0.25">
      <c r="A21" s="11">
        <f t="shared" si="0"/>
        <v>20003</v>
      </c>
      <c r="B21" s="22"/>
      <c r="C21" s="16" t="s">
        <v>406</v>
      </c>
      <c r="D21" s="14" t="s">
        <v>4151</v>
      </c>
      <c r="E21" s="25" t="s">
        <v>191</v>
      </c>
    </row>
    <row r="22" spans="1:5" s="11" customFormat="1" ht="21.9" customHeight="1" x14ac:dyDescent="0.25">
      <c r="A22" s="11">
        <f t="shared" si="0"/>
        <v>20003</v>
      </c>
      <c r="B22" s="22"/>
      <c r="C22" s="16" t="s">
        <v>408</v>
      </c>
      <c r="D22" s="14" t="s">
        <v>4152</v>
      </c>
      <c r="E22" s="25" t="s">
        <v>191</v>
      </c>
    </row>
    <row r="23" spans="1:5" s="11" customFormat="1" ht="21.9" customHeight="1" x14ac:dyDescent="0.25">
      <c r="A23" s="11">
        <f t="shared" si="0"/>
        <v>20003</v>
      </c>
      <c r="B23" s="22"/>
      <c r="C23" s="16" t="s">
        <v>968</v>
      </c>
      <c r="D23" s="14" t="s">
        <v>4153</v>
      </c>
      <c r="E23" s="25" t="s">
        <v>52</v>
      </c>
    </row>
    <row r="24" spans="1:5" s="11" customFormat="1" ht="21.9" customHeight="1" x14ac:dyDescent="0.25">
      <c r="A24" s="11">
        <f t="shared" si="0"/>
        <v>20003</v>
      </c>
      <c r="B24" s="22"/>
      <c r="C24" s="16" t="s">
        <v>970</v>
      </c>
      <c r="D24" s="14" t="s">
        <v>4154</v>
      </c>
      <c r="E24" s="25" t="s">
        <v>52</v>
      </c>
    </row>
    <row r="25" spans="1:5" s="11" customFormat="1" ht="21.9" customHeight="1" x14ac:dyDescent="0.25">
      <c r="A25" s="11">
        <f t="shared" si="0"/>
        <v>20003</v>
      </c>
      <c r="B25" s="20"/>
      <c r="C25" s="16" t="s">
        <v>972</v>
      </c>
      <c r="D25" s="14" t="s">
        <v>4155</v>
      </c>
      <c r="E25" s="25" t="s">
        <v>52</v>
      </c>
    </row>
    <row r="26" spans="1:5" s="11" customFormat="1" ht="21.9" customHeight="1" thickBot="1" x14ac:dyDescent="0.3">
      <c r="A26" s="11">
        <f t="shared" si="0"/>
        <v>20003</v>
      </c>
      <c r="E26" s="12"/>
    </row>
    <row r="27" spans="1:5" s="11" customFormat="1" ht="21.9" customHeight="1" thickBot="1" x14ac:dyDescent="0.3">
      <c r="A27" s="11">
        <f t="shared" si="0"/>
        <v>20004</v>
      </c>
      <c r="B27" s="82">
        <f>+A27</f>
        <v>20004</v>
      </c>
      <c r="C27" s="118" t="s">
        <v>293</v>
      </c>
      <c r="D27" s="118"/>
      <c r="E27" s="119"/>
    </row>
    <row r="28" spans="1:5" s="11" customFormat="1" ht="21.9" customHeight="1" x14ac:dyDescent="0.25">
      <c r="A28" s="11">
        <f t="shared" si="0"/>
        <v>20004</v>
      </c>
      <c r="B28" s="21"/>
      <c r="C28" s="15" t="s">
        <v>404</v>
      </c>
      <c r="D28" s="27" t="s">
        <v>4156</v>
      </c>
      <c r="E28" s="26" t="s">
        <v>191</v>
      </c>
    </row>
    <row r="29" spans="1:5" s="11" customFormat="1" ht="21.9" customHeight="1" x14ac:dyDescent="0.25">
      <c r="A29" s="11">
        <f t="shared" si="0"/>
        <v>20004</v>
      </c>
      <c r="B29" s="22"/>
      <c r="C29" s="16" t="s">
        <v>406</v>
      </c>
      <c r="D29" s="14" t="s">
        <v>4157</v>
      </c>
      <c r="E29" s="25" t="s">
        <v>191</v>
      </c>
    </row>
    <row r="30" spans="1:5" s="11" customFormat="1" ht="21.9" customHeight="1" x14ac:dyDescent="0.25">
      <c r="A30" s="11">
        <f t="shared" si="0"/>
        <v>20004</v>
      </c>
      <c r="B30" s="22"/>
      <c r="C30" s="16" t="s">
        <v>408</v>
      </c>
      <c r="D30" s="14" t="s">
        <v>4158</v>
      </c>
      <c r="E30" s="25" t="s">
        <v>191</v>
      </c>
    </row>
    <row r="31" spans="1:5" s="11" customFormat="1" ht="21.9" customHeight="1" x14ac:dyDescent="0.25">
      <c r="A31" s="11">
        <f t="shared" si="0"/>
        <v>20004</v>
      </c>
      <c r="B31" s="22"/>
      <c r="C31" s="16" t="s">
        <v>968</v>
      </c>
      <c r="D31" s="14" t="s">
        <v>4159</v>
      </c>
      <c r="E31" s="25" t="s">
        <v>52</v>
      </c>
    </row>
    <row r="32" spans="1:5" s="11" customFormat="1" ht="21.9" customHeight="1" x14ac:dyDescent="0.25">
      <c r="A32" s="11">
        <f t="shared" si="0"/>
        <v>20004</v>
      </c>
      <c r="B32" s="22"/>
      <c r="C32" s="16" t="s">
        <v>970</v>
      </c>
      <c r="D32" s="14" t="s">
        <v>4160</v>
      </c>
      <c r="E32" s="25" t="s">
        <v>52</v>
      </c>
    </row>
    <row r="33" spans="1:5" s="11" customFormat="1" ht="21.9" customHeight="1" x14ac:dyDescent="0.25">
      <c r="A33" s="11">
        <f t="shared" si="0"/>
        <v>20004</v>
      </c>
      <c r="B33" s="20"/>
      <c r="C33" s="16" t="s">
        <v>972</v>
      </c>
      <c r="D33" s="14" t="s">
        <v>4161</v>
      </c>
      <c r="E33" s="25" t="s">
        <v>52</v>
      </c>
    </row>
    <row r="34" spans="1:5" s="11" customFormat="1" ht="21.9" customHeight="1" thickBot="1" x14ac:dyDescent="0.3">
      <c r="A34" s="11">
        <f t="shared" si="0"/>
        <v>20004</v>
      </c>
      <c r="E34" s="12"/>
    </row>
    <row r="35" spans="1:5" s="11" customFormat="1" ht="21.9" customHeight="1" thickBot="1" x14ac:dyDescent="0.3">
      <c r="A35" s="11">
        <f t="shared" si="0"/>
        <v>20005</v>
      </c>
      <c r="B35" s="82">
        <f>+A35</f>
        <v>20005</v>
      </c>
      <c r="C35" s="118" t="s">
        <v>318</v>
      </c>
      <c r="D35" s="118"/>
      <c r="E35" s="119"/>
    </row>
    <row r="36" spans="1:5" s="11" customFormat="1" ht="21.9" customHeight="1" x14ac:dyDescent="0.25">
      <c r="A36" s="11">
        <f t="shared" si="0"/>
        <v>20005</v>
      </c>
      <c r="B36" s="21"/>
      <c r="C36" s="15" t="s">
        <v>404</v>
      </c>
      <c r="D36" s="27" t="s">
        <v>4162</v>
      </c>
      <c r="E36" s="26" t="s">
        <v>191</v>
      </c>
    </row>
    <row r="37" spans="1:5" s="11" customFormat="1" ht="21.9" customHeight="1" x14ac:dyDescent="0.25">
      <c r="A37" s="11">
        <f t="shared" si="0"/>
        <v>20005</v>
      </c>
      <c r="B37" s="22"/>
      <c r="C37" s="16" t="s">
        <v>406</v>
      </c>
      <c r="D37" s="14" t="s">
        <v>4163</v>
      </c>
      <c r="E37" s="25" t="s">
        <v>52</v>
      </c>
    </row>
    <row r="38" spans="1:5" s="11" customFormat="1" ht="21.9" customHeight="1" x14ac:dyDescent="0.25">
      <c r="A38" s="11">
        <f t="shared" si="0"/>
        <v>20005</v>
      </c>
      <c r="B38" s="22"/>
      <c r="C38" s="16" t="s">
        <v>408</v>
      </c>
      <c r="D38" s="14" t="s">
        <v>4164</v>
      </c>
      <c r="E38" s="25" t="s">
        <v>52</v>
      </c>
    </row>
    <row r="39" spans="1:5" s="11" customFormat="1" ht="21.9" customHeight="1" x14ac:dyDescent="0.25">
      <c r="A39" s="11">
        <f t="shared" si="0"/>
        <v>20005</v>
      </c>
      <c r="B39" s="22"/>
      <c r="C39" s="16" t="s">
        <v>968</v>
      </c>
      <c r="D39" s="14" t="s">
        <v>4165</v>
      </c>
      <c r="E39" s="25" t="s">
        <v>52</v>
      </c>
    </row>
    <row r="40" spans="1:5" s="11" customFormat="1" ht="21.9" customHeight="1" x14ac:dyDescent="0.25">
      <c r="A40" s="11">
        <f t="shared" si="0"/>
        <v>20005</v>
      </c>
      <c r="B40" s="22"/>
      <c r="C40" s="16" t="s">
        <v>970</v>
      </c>
      <c r="D40" s="14" t="s">
        <v>4166</v>
      </c>
      <c r="E40" s="25" t="s">
        <v>191</v>
      </c>
    </row>
    <row r="41" spans="1:5" s="11" customFormat="1" ht="21.9" customHeight="1" x14ac:dyDescent="0.25">
      <c r="A41" s="11">
        <f t="shared" si="0"/>
        <v>20005</v>
      </c>
      <c r="B41" s="20"/>
      <c r="C41" s="16" t="s">
        <v>972</v>
      </c>
      <c r="D41" s="14" t="s">
        <v>4167</v>
      </c>
      <c r="E41" s="25" t="s">
        <v>52</v>
      </c>
    </row>
    <row r="42" spans="1:5" s="11" customFormat="1" ht="21.9" customHeight="1" thickBot="1" x14ac:dyDescent="0.3">
      <c r="A42" s="11">
        <f t="shared" si="0"/>
        <v>20005</v>
      </c>
      <c r="E42" s="12"/>
    </row>
    <row r="43" spans="1:5" s="11" customFormat="1" ht="21.9" customHeight="1" thickBot="1" x14ac:dyDescent="0.3">
      <c r="A43" s="11">
        <f t="shared" si="0"/>
        <v>20006</v>
      </c>
      <c r="B43" s="82">
        <f>+A43</f>
        <v>20006</v>
      </c>
      <c r="C43" s="118" t="s">
        <v>4168</v>
      </c>
      <c r="D43" s="118"/>
      <c r="E43" s="119"/>
    </row>
    <row r="44" spans="1:5" s="11" customFormat="1" ht="21.9" customHeight="1" x14ac:dyDescent="0.25">
      <c r="A44" s="11">
        <f t="shared" si="0"/>
        <v>20006</v>
      </c>
      <c r="B44" s="21"/>
      <c r="C44" s="15" t="s">
        <v>404</v>
      </c>
      <c r="D44" s="27" t="s">
        <v>4162</v>
      </c>
      <c r="E44" s="26" t="s">
        <v>52</v>
      </c>
    </row>
    <row r="45" spans="1:5" s="11" customFormat="1" ht="21.9" customHeight="1" x14ac:dyDescent="0.25">
      <c r="A45" s="11">
        <f t="shared" si="0"/>
        <v>20006</v>
      </c>
      <c r="B45" s="22"/>
      <c r="C45" s="16" t="s">
        <v>406</v>
      </c>
      <c r="D45" s="14" t="s">
        <v>4163</v>
      </c>
      <c r="E45" s="25" t="s">
        <v>191</v>
      </c>
    </row>
    <row r="46" spans="1:5" s="11" customFormat="1" ht="21.9" customHeight="1" x14ac:dyDescent="0.25">
      <c r="A46" s="11">
        <f t="shared" si="0"/>
        <v>20006</v>
      </c>
      <c r="B46" s="22"/>
      <c r="C46" s="16" t="s">
        <v>408</v>
      </c>
      <c r="D46" s="14" t="s">
        <v>4164</v>
      </c>
      <c r="E46" s="25" t="s">
        <v>191</v>
      </c>
    </row>
    <row r="47" spans="1:5" s="11" customFormat="1" ht="21.9" customHeight="1" x14ac:dyDescent="0.25">
      <c r="A47" s="11">
        <f t="shared" si="0"/>
        <v>20006</v>
      </c>
      <c r="B47" s="22"/>
      <c r="C47" s="16" t="s">
        <v>968</v>
      </c>
      <c r="D47" s="14" t="s">
        <v>4165</v>
      </c>
      <c r="E47" s="25" t="s">
        <v>52</v>
      </c>
    </row>
    <row r="48" spans="1:5" s="11" customFormat="1" ht="21.9" customHeight="1" x14ac:dyDescent="0.25">
      <c r="A48" s="11">
        <f t="shared" si="0"/>
        <v>20006</v>
      </c>
      <c r="B48" s="20"/>
      <c r="C48" s="16" t="s">
        <v>970</v>
      </c>
      <c r="D48" s="14" t="s">
        <v>4166</v>
      </c>
      <c r="E48" s="25" t="s">
        <v>52</v>
      </c>
    </row>
    <row r="49" spans="1:5" s="11" customFormat="1" ht="21.9" customHeight="1" thickBot="1" x14ac:dyDescent="0.3">
      <c r="A49" s="11">
        <f t="shared" si="0"/>
        <v>20006</v>
      </c>
      <c r="E49" s="12"/>
    </row>
    <row r="50" spans="1:5" s="11" customFormat="1" ht="21.9" customHeight="1" thickBot="1" x14ac:dyDescent="0.3">
      <c r="A50" s="11">
        <f t="shared" si="0"/>
        <v>20007</v>
      </c>
      <c r="B50" s="82">
        <f>+A50</f>
        <v>20007</v>
      </c>
      <c r="C50" s="118" t="s">
        <v>4169</v>
      </c>
      <c r="D50" s="118"/>
      <c r="E50" s="119"/>
    </row>
    <row r="51" spans="1:5" s="11" customFormat="1" ht="21.9" customHeight="1" x14ac:dyDescent="0.25">
      <c r="A51" s="11">
        <f t="shared" si="0"/>
        <v>20007</v>
      </c>
      <c r="B51" s="21"/>
      <c r="C51" s="15" t="s">
        <v>404</v>
      </c>
      <c r="D51" s="27" t="s">
        <v>4170</v>
      </c>
      <c r="E51" s="26" t="s">
        <v>191</v>
      </c>
    </row>
    <row r="52" spans="1:5" s="11" customFormat="1" ht="21.9" customHeight="1" x14ac:dyDescent="0.25">
      <c r="A52" s="11">
        <f t="shared" si="0"/>
        <v>20007</v>
      </c>
      <c r="B52" s="22"/>
      <c r="C52" s="16" t="s">
        <v>406</v>
      </c>
      <c r="D52" s="14" t="s">
        <v>4171</v>
      </c>
      <c r="E52" s="25" t="s">
        <v>52</v>
      </c>
    </row>
    <row r="53" spans="1:5" s="11" customFormat="1" ht="21.9" customHeight="1" x14ac:dyDescent="0.25">
      <c r="A53" s="11">
        <f t="shared" si="0"/>
        <v>20007</v>
      </c>
      <c r="B53" s="22"/>
      <c r="C53" s="16" t="s">
        <v>408</v>
      </c>
      <c r="D53" s="14" t="s">
        <v>4172</v>
      </c>
      <c r="E53" s="25" t="s">
        <v>52</v>
      </c>
    </row>
    <row r="54" spans="1:5" s="11" customFormat="1" ht="21.9" customHeight="1" x14ac:dyDescent="0.25">
      <c r="A54" s="11">
        <f t="shared" si="0"/>
        <v>20007</v>
      </c>
      <c r="B54" s="22"/>
      <c r="C54" s="16" t="s">
        <v>968</v>
      </c>
      <c r="D54" s="14" t="s">
        <v>4173</v>
      </c>
      <c r="E54" s="25" t="s">
        <v>52</v>
      </c>
    </row>
    <row r="55" spans="1:5" s="11" customFormat="1" ht="21.9" customHeight="1" x14ac:dyDescent="0.25">
      <c r="A55" s="11">
        <f t="shared" si="0"/>
        <v>20007</v>
      </c>
      <c r="B55" s="22"/>
      <c r="C55" s="16" t="s">
        <v>970</v>
      </c>
      <c r="D55" s="14" t="s">
        <v>4174</v>
      </c>
      <c r="E55" s="25" t="s">
        <v>52</v>
      </c>
    </row>
    <row r="56" spans="1:5" s="11" customFormat="1" ht="21.9" customHeight="1" x14ac:dyDescent="0.25">
      <c r="A56" s="11">
        <f t="shared" si="0"/>
        <v>20007</v>
      </c>
      <c r="B56" s="20"/>
      <c r="C56" s="16" t="s">
        <v>972</v>
      </c>
      <c r="D56" s="14" t="s">
        <v>4175</v>
      </c>
      <c r="E56" s="25" t="s">
        <v>191</v>
      </c>
    </row>
    <row r="57" spans="1:5" s="11" customFormat="1" ht="21.9" customHeight="1" thickBot="1" x14ac:dyDescent="0.3">
      <c r="A57" s="11">
        <f t="shared" si="0"/>
        <v>20007</v>
      </c>
      <c r="E57" s="12"/>
    </row>
    <row r="58" spans="1:5" s="11" customFormat="1" ht="21.9" customHeight="1" thickBot="1" x14ac:dyDescent="0.3">
      <c r="A58" s="11">
        <f t="shared" si="0"/>
        <v>20008</v>
      </c>
      <c r="B58" s="82">
        <f>+A58</f>
        <v>20008</v>
      </c>
      <c r="C58" s="118" t="s">
        <v>331</v>
      </c>
      <c r="D58" s="118"/>
      <c r="E58" s="119"/>
    </row>
    <row r="59" spans="1:5" s="11" customFormat="1" ht="21.9" customHeight="1" x14ac:dyDescent="0.25">
      <c r="A59" s="11">
        <f t="shared" si="0"/>
        <v>20008</v>
      </c>
      <c r="B59" s="21"/>
      <c r="C59" s="15" t="s">
        <v>404</v>
      </c>
      <c r="D59" s="27" t="s">
        <v>4176</v>
      </c>
      <c r="E59" s="26" t="s">
        <v>191</v>
      </c>
    </row>
    <row r="60" spans="1:5" s="11" customFormat="1" ht="21.9" customHeight="1" x14ac:dyDescent="0.25">
      <c r="A60" s="11">
        <f t="shared" si="0"/>
        <v>20008</v>
      </c>
      <c r="B60" s="22"/>
      <c r="C60" s="16" t="s">
        <v>406</v>
      </c>
      <c r="D60" s="14" t="s">
        <v>4170</v>
      </c>
      <c r="E60" s="25" t="s">
        <v>52</v>
      </c>
    </row>
    <row r="61" spans="1:5" s="11" customFormat="1" ht="21.9" customHeight="1" x14ac:dyDescent="0.25">
      <c r="A61" s="11">
        <f t="shared" si="0"/>
        <v>20008</v>
      </c>
      <c r="B61" s="22"/>
      <c r="C61" s="16" t="s">
        <v>408</v>
      </c>
      <c r="D61" s="14" t="s">
        <v>4177</v>
      </c>
      <c r="E61" s="25" t="s">
        <v>52</v>
      </c>
    </row>
    <row r="62" spans="1:5" s="11" customFormat="1" ht="21.9" customHeight="1" x14ac:dyDescent="0.25">
      <c r="A62" s="11">
        <f t="shared" si="0"/>
        <v>20008</v>
      </c>
      <c r="B62" s="22"/>
      <c r="C62" s="16" t="s">
        <v>968</v>
      </c>
      <c r="D62" s="14" t="s">
        <v>4178</v>
      </c>
      <c r="E62" s="25" t="s">
        <v>52</v>
      </c>
    </row>
    <row r="63" spans="1:5" s="11" customFormat="1" ht="21.9" customHeight="1" x14ac:dyDescent="0.25">
      <c r="A63" s="11">
        <f t="shared" si="0"/>
        <v>20008</v>
      </c>
      <c r="B63" s="20"/>
      <c r="C63" s="16" t="s">
        <v>970</v>
      </c>
      <c r="D63" s="14" t="s">
        <v>4179</v>
      </c>
      <c r="E63" s="25" t="s">
        <v>191</v>
      </c>
    </row>
    <row r="64" spans="1:5" s="11" customFormat="1" ht="21.9" customHeight="1" thickBot="1" x14ac:dyDescent="0.3">
      <c r="A64" s="11">
        <f t="shared" si="0"/>
        <v>20008</v>
      </c>
      <c r="E64" s="12"/>
    </row>
    <row r="65" spans="1:5" s="11" customFormat="1" ht="21.9" customHeight="1" thickBot="1" x14ac:dyDescent="0.3">
      <c r="A65" s="11">
        <f t="shared" si="0"/>
        <v>20009</v>
      </c>
      <c r="B65" s="82">
        <f>+A65</f>
        <v>20009</v>
      </c>
      <c r="C65" s="118" t="s">
        <v>4180</v>
      </c>
      <c r="D65" s="118"/>
      <c r="E65" s="119"/>
    </row>
    <row r="66" spans="1:5" s="11" customFormat="1" ht="21.9" customHeight="1" x14ac:dyDescent="0.25">
      <c r="A66" s="11">
        <f t="shared" si="0"/>
        <v>20009</v>
      </c>
      <c r="B66" s="21"/>
      <c r="C66" s="15" t="s">
        <v>404</v>
      </c>
      <c r="D66" s="27" t="s">
        <v>4170</v>
      </c>
      <c r="E66" s="26" t="s">
        <v>52</v>
      </c>
    </row>
    <row r="67" spans="1:5" s="11" customFormat="1" ht="21.9" customHeight="1" x14ac:dyDescent="0.25">
      <c r="A67" s="11">
        <f t="shared" si="0"/>
        <v>20009</v>
      </c>
      <c r="B67" s="22"/>
      <c r="C67" s="16" t="s">
        <v>406</v>
      </c>
      <c r="D67" s="14" t="s">
        <v>4181</v>
      </c>
      <c r="E67" s="25" t="s">
        <v>52</v>
      </c>
    </row>
    <row r="68" spans="1:5" s="11" customFormat="1" ht="21.9" customHeight="1" x14ac:dyDescent="0.25">
      <c r="A68" s="11">
        <f t="shared" si="0"/>
        <v>20009</v>
      </c>
      <c r="B68" s="22"/>
      <c r="C68" s="16" t="s">
        <v>408</v>
      </c>
      <c r="D68" s="14" t="s">
        <v>4172</v>
      </c>
      <c r="E68" s="25" t="s">
        <v>191</v>
      </c>
    </row>
    <row r="69" spans="1:5" s="11" customFormat="1" ht="21.9" customHeight="1" x14ac:dyDescent="0.25">
      <c r="A69" s="11">
        <f t="shared" si="0"/>
        <v>20009</v>
      </c>
      <c r="B69" s="22"/>
      <c r="C69" s="16" t="s">
        <v>968</v>
      </c>
      <c r="D69" s="14" t="s">
        <v>4178</v>
      </c>
      <c r="E69" s="25" t="s">
        <v>52</v>
      </c>
    </row>
    <row r="70" spans="1:5" s="11" customFormat="1" ht="21.9" customHeight="1" x14ac:dyDescent="0.25">
      <c r="A70" s="11">
        <f t="shared" si="0"/>
        <v>20009</v>
      </c>
      <c r="B70" s="22"/>
      <c r="C70" s="16" t="s">
        <v>970</v>
      </c>
      <c r="D70" s="14" t="s">
        <v>4182</v>
      </c>
      <c r="E70" s="25" t="s">
        <v>191</v>
      </c>
    </row>
    <row r="71" spans="1:5" s="11" customFormat="1" ht="21.9" customHeight="1" x14ac:dyDescent="0.25">
      <c r="A71" s="11">
        <f t="shared" si="0"/>
        <v>20009</v>
      </c>
      <c r="B71" s="20"/>
      <c r="C71" s="16" t="s">
        <v>972</v>
      </c>
      <c r="D71" s="14" t="s">
        <v>4183</v>
      </c>
      <c r="E71" s="25" t="s">
        <v>52</v>
      </c>
    </row>
    <row r="72" spans="1:5" s="11" customFormat="1" ht="21.9" customHeight="1" thickBot="1" x14ac:dyDescent="0.3">
      <c r="A72" s="11">
        <f t="shared" si="0"/>
        <v>20009</v>
      </c>
      <c r="E72" s="12"/>
    </row>
    <row r="73" spans="1:5" s="11" customFormat="1" ht="21.9" customHeight="1" thickBot="1" x14ac:dyDescent="0.3">
      <c r="A73" s="11">
        <f t="shared" si="0"/>
        <v>20010</v>
      </c>
      <c r="B73" s="82">
        <f>+A73</f>
        <v>20010</v>
      </c>
      <c r="C73" s="118" t="s">
        <v>4934</v>
      </c>
      <c r="D73" s="118"/>
      <c r="E73" s="119"/>
    </row>
    <row r="74" spans="1:5" s="11" customFormat="1" ht="21.9" customHeight="1" x14ac:dyDescent="0.25">
      <c r="A74" s="11">
        <f t="shared" si="0"/>
        <v>20010</v>
      </c>
      <c r="B74" s="21"/>
      <c r="C74" s="15" t="s">
        <v>404</v>
      </c>
      <c r="D74" s="27" t="s">
        <v>4184</v>
      </c>
      <c r="E74" s="26" t="s">
        <v>191</v>
      </c>
    </row>
    <row r="75" spans="1:5" s="11" customFormat="1" ht="21.9" customHeight="1" x14ac:dyDescent="0.25">
      <c r="A75" s="11">
        <f t="shared" si="0"/>
        <v>20010</v>
      </c>
      <c r="B75" s="22"/>
      <c r="C75" s="16" t="s">
        <v>406</v>
      </c>
      <c r="D75" s="14" t="s">
        <v>4173</v>
      </c>
      <c r="E75" s="25" t="s">
        <v>52</v>
      </c>
    </row>
    <row r="76" spans="1:5" s="11" customFormat="1" ht="21.9" customHeight="1" x14ac:dyDescent="0.25">
      <c r="A76" s="11">
        <f t="shared" ref="A76:A139" si="1">+IF(AND(OR(E77="V",E77="F"),AND(E76&lt;&gt;"V",E76&lt;&gt;"F")),+A75+1,A75)</f>
        <v>20010</v>
      </c>
      <c r="B76" s="22"/>
      <c r="C76" s="16" t="s">
        <v>408</v>
      </c>
      <c r="D76" s="14" t="s">
        <v>4185</v>
      </c>
      <c r="E76" s="25" t="s">
        <v>52</v>
      </c>
    </row>
    <row r="77" spans="1:5" s="11" customFormat="1" ht="21.9" customHeight="1" x14ac:dyDescent="0.25">
      <c r="A77" s="11">
        <f t="shared" si="1"/>
        <v>20010</v>
      </c>
      <c r="B77" s="22"/>
      <c r="C77" s="16" t="s">
        <v>968</v>
      </c>
      <c r="D77" s="14" t="s">
        <v>4171</v>
      </c>
      <c r="E77" s="25" t="s">
        <v>52</v>
      </c>
    </row>
    <row r="78" spans="1:5" s="11" customFormat="1" ht="21.9" customHeight="1" x14ac:dyDescent="0.25">
      <c r="A78" s="11">
        <f t="shared" si="1"/>
        <v>20010</v>
      </c>
      <c r="B78" s="20"/>
      <c r="C78" s="16" t="s">
        <v>970</v>
      </c>
      <c r="D78" s="14" t="s">
        <v>4186</v>
      </c>
      <c r="E78" s="25" t="s">
        <v>191</v>
      </c>
    </row>
    <row r="79" spans="1:5" s="11" customFormat="1" ht="21.9" customHeight="1" thickBot="1" x14ac:dyDescent="0.3">
      <c r="A79" s="11">
        <f t="shared" si="1"/>
        <v>20010</v>
      </c>
      <c r="E79" s="12"/>
    </row>
    <row r="80" spans="1:5" s="11" customFormat="1" ht="21.9" customHeight="1" thickBot="1" x14ac:dyDescent="0.3">
      <c r="A80" s="11">
        <f t="shared" si="1"/>
        <v>20011</v>
      </c>
      <c r="B80" s="82">
        <f>+A80</f>
        <v>20011</v>
      </c>
      <c r="C80" s="118" t="s">
        <v>4935</v>
      </c>
      <c r="D80" s="118"/>
      <c r="E80" s="119"/>
    </row>
    <row r="81" spans="1:5" s="11" customFormat="1" ht="21.9" customHeight="1" x14ac:dyDescent="0.25">
      <c r="A81" s="11">
        <f t="shared" si="1"/>
        <v>20011</v>
      </c>
      <c r="B81" s="21"/>
      <c r="C81" s="15" t="s">
        <v>404</v>
      </c>
      <c r="D81" s="27" t="s">
        <v>4187</v>
      </c>
      <c r="E81" s="26" t="s">
        <v>52</v>
      </c>
    </row>
    <row r="82" spans="1:5" s="11" customFormat="1" ht="21.9" customHeight="1" x14ac:dyDescent="0.25">
      <c r="A82" s="11">
        <f t="shared" si="1"/>
        <v>20011</v>
      </c>
      <c r="B82" s="22"/>
      <c r="C82" s="16" t="s">
        <v>406</v>
      </c>
      <c r="D82" s="14" t="s">
        <v>4170</v>
      </c>
      <c r="E82" s="25" t="s">
        <v>52</v>
      </c>
    </row>
    <row r="83" spans="1:5" s="11" customFormat="1" ht="21.9" customHeight="1" x14ac:dyDescent="0.25">
      <c r="A83" s="11">
        <f t="shared" si="1"/>
        <v>20011</v>
      </c>
      <c r="B83" s="22"/>
      <c r="C83" s="16" t="s">
        <v>408</v>
      </c>
      <c r="D83" s="14" t="s">
        <v>4188</v>
      </c>
      <c r="E83" s="25" t="s">
        <v>52</v>
      </c>
    </row>
    <row r="84" spans="1:5" s="11" customFormat="1" ht="21.9" customHeight="1" x14ac:dyDescent="0.25">
      <c r="A84" s="11">
        <f t="shared" si="1"/>
        <v>20011</v>
      </c>
      <c r="B84" s="22"/>
      <c r="C84" s="16" t="s">
        <v>968</v>
      </c>
      <c r="D84" s="14" t="s">
        <v>4171</v>
      </c>
      <c r="E84" s="25" t="s">
        <v>191</v>
      </c>
    </row>
    <row r="85" spans="1:5" s="11" customFormat="1" ht="21.9" customHeight="1" x14ac:dyDescent="0.25">
      <c r="A85" s="11">
        <f t="shared" si="1"/>
        <v>20011</v>
      </c>
      <c r="B85" s="20"/>
      <c r="C85" s="16" t="s">
        <v>970</v>
      </c>
      <c r="D85" s="14" t="s">
        <v>4189</v>
      </c>
      <c r="E85" s="25" t="s">
        <v>191</v>
      </c>
    </row>
    <row r="86" spans="1:5" s="11" customFormat="1" ht="21.9" customHeight="1" thickBot="1" x14ac:dyDescent="0.3">
      <c r="A86" s="11">
        <f t="shared" si="1"/>
        <v>20011</v>
      </c>
      <c r="E86" s="12"/>
    </row>
    <row r="87" spans="1:5" s="11" customFormat="1" ht="21.9" customHeight="1" thickBot="1" x14ac:dyDescent="0.3">
      <c r="A87" s="11">
        <f t="shared" si="1"/>
        <v>20012</v>
      </c>
      <c r="B87" s="82">
        <f>+A87</f>
        <v>20012</v>
      </c>
      <c r="C87" s="118" t="s">
        <v>5431</v>
      </c>
      <c r="D87" s="118"/>
      <c r="E87" s="119"/>
    </row>
    <row r="88" spans="1:5" s="11" customFormat="1" ht="21.9" customHeight="1" x14ac:dyDescent="0.25">
      <c r="A88" s="11">
        <f t="shared" si="1"/>
        <v>20012</v>
      </c>
      <c r="B88" s="21"/>
      <c r="C88" s="15" t="s">
        <v>404</v>
      </c>
      <c r="D88" s="27" t="s">
        <v>5432</v>
      </c>
      <c r="E88" s="26" t="s">
        <v>191</v>
      </c>
    </row>
    <row r="89" spans="1:5" s="11" customFormat="1" ht="21.9" customHeight="1" x14ac:dyDescent="0.25">
      <c r="A89" s="11">
        <f t="shared" si="1"/>
        <v>20012</v>
      </c>
      <c r="B89" s="22"/>
      <c r="C89" s="16" t="s">
        <v>406</v>
      </c>
      <c r="D89" s="14" t="s">
        <v>4190</v>
      </c>
      <c r="E89" s="25" t="s">
        <v>52</v>
      </c>
    </row>
    <row r="90" spans="1:5" s="11" customFormat="1" ht="21.9" customHeight="1" x14ac:dyDescent="0.25">
      <c r="A90" s="11">
        <f t="shared" si="1"/>
        <v>20012</v>
      </c>
      <c r="B90" s="22"/>
      <c r="C90" s="16" t="s">
        <v>408</v>
      </c>
      <c r="D90" s="14" t="s">
        <v>5433</v>
      </c>
      <c r="E90" s="25" t="s">
        <v>52</v>
      </c>
    </row>
    <row r="91" spans="1:5" s="11" customFormat="1" ht="21.9" customHeight="1" x14ac:dyDescent="0.25">
      <c r="A91" s="11">
        <f t="shared" si="1"/>
        <v>20012</v>
      </c>
      <c r="B91" s="22"/>
      <c r="C91" s="16" t="s">
        <v>968</v>
      </c>
      <c r="D91" s="14" t="s">
        <v>4191</v>
      </c>
      <c r="E91" s="25" t="s">
        <v>52</v>
      </c>
    </row>
    <row r="92" spans="1:5" s="11" customFormat="1" ht="21.9" customHeight="1" x14ac:dyDescent="0.25">
      <c r="A92" s="11">
        <f t="shared" si="1"/>
        <v>20012</v>
      </c>
      <c r="B92" s="22"/>
      <c r="C92" s="16" t="s">
        <v>970</v>
      </c>
      <c r="D92" s="14" t="s">
        <v>4192</v>
      </c>
      <c r="E92" s="25" t="s">
        <v>52</v>
      </c>
    </row>
    <row r="93" spans="1:5" s="11" customFormat="1" ht="21.9" customHeight="1" x14ac:dyDescent="0.25">
      <c r="A93" s="11">
        <f t="shared" si="1"/>
        <v>20012</v>
      </c>
      <c r="B93" s="22"/>
      <c r="C93" s="16" t="s">
        <v>972</v>
      </c>
      <c r="D93" s="14" t="s">
        <v>4193</v>
      </c>
      <c r="E93" s="25" t="s">
        <v>52</v>
      </c>
    </row>
    <row r="94" spans="1:5" s="11" customFormat="1" ht="21.9" customHeight="1" x14ac:dyDescent="0.25">
      <c r="A94" s="11">
        <f t="shared" si="1"/>
        <v>20012</v>
      </c>
      <c r="B94" s="20"/>
      <c r="C94" s="16" t="s">
        <v>1015</v>
      </c>
      <c r="D94" s="14" t="s">
        <v>5434</v>
      </c>
      <c r="E94" s="25" t="s">
        <v>191</v>
      </c>
    </row>
    <row r="95" spans="1:5" s="11" customFormat="1" ht="21.9" customHeight="1" thickBot="1" x14ac:dyDescent="0.3">
      <c r="A95" s="11">
        <f t="shared" si="1"/>
        <v>20012</v>
      </c>
      <c r="E95" s="12"/>
    </row>
    <row r="96" spans="1:5" s="11" customFormat="1" ht="21.9" customHeight="1" thickBot="1" x14ac:dyDescent="0.3">
      <c r="A96" s="11">
        <f t="shared" si="1"/>
        <v>20013</v>
      </c>
      <c r="B96" s="13">
        <v>20013</v>
      </c>
      <c r="C96" s="118" t="s">
        <v>153</v>
      </c>
      <c r="D96" s="118"/>
      <c r="E96" s="119"/>
    </row>
    <row r="97" spans="1:5" s="11" customFormat="1" ht="21.9" customHeight="1" x14ac:dyDescent="0.25">
      <c r="A97" s="11">
        <f t="shared" si="1"/>
        <v>20013</v>
      </c>
      <c r="B97" s="21"/>
      <c r="C97" s="15" t="s">
        <v>404</v>
      </c>
      <c r="D97" s="27" t="s">
        <v>4194</v>
      </c>
      <c r="E97" s="26" t="s">
        <v>191</v>
      </c>
    </row>
    <row r="98" spans="1:5" s="11" customFormat="1" ht="21.9" customHeight="1" x14ac:dyDescent="0.25">
      <c r="A98" s="11">
        <f t="shared" si="1"/>
        <v>20013</v>
      </c>
      <c r="B98" s="22"/>
      <c r="C98" s="16" t="s">
        <v>406</v>
      </c>
      <c r="D98" s="14" t="s">
        <v>4195</v>
      </c>
      <c r="E98" s="25" t="s">
        <v>191</v>
      </c>
    </row>
    <row r="99" spans="1:5" s="11" customFormat="1" ht="21.9" customHeight="1" x14ac:dyDescent="0.25">
      <c r="A99" s="11">
        <f t="shared" si="1"/>
        <v>20013</v>
      </c>
      <c r="B99" s="22"/>
      <c r="C99" s="16" t="s">
        <v>408</v>
      </c>
      <c r="D99" s="14" t="s">
        <v>4196</v>
      </c>
      <c r="E99" s="25" t="s">
        <v>191</v>
      </c>
    </row>
    <row r="100" spans="1:5" s="11" customFormat="1" ht="21.9" customHeight="1" x14ac:dyDescent="0.25">
      <c r="A100" s="11">
        <f t="shared" si="1"/>
        <v>20013</v>
      </c>
      <c r="B100" s="22"/>
      <c r="C100" s="16" t="s">
        <v>968</v>
      </c>
      <c r="D100" s="14" t="s">
        <v>4197</v>
      </c>
      <c r="E100" s="25" t="s">
        <v>52</v>
      </c>
    </row>
    <row r="101" spans="1:5" s="11" customFormat="1" ht="21.9" customHeight="1" x14ac:dyDescent="0.25">
      <c r="A101" s="11">
        <f t="shared" si="1"/>
        <v>20013</v>
      </c>
      <c r="B101" s="22"/>
      <c r="C101" s="16" t="s">
        <v>970</v>
      </c>
      <c r="D101" s="14" t="s">
        <v>4198</v>
      </c>
      <c r="E101" s="25" t="s">
        <v>52</v>
      </c>
    </row>
    <row r="102" spans="1:5" s="11" customFormat="1" ht="21.9" customHeight="1" x14ac:dyDescent="0.25">
      <c r="A102" s="11">
        <f t="shared" si="1"/>
        <v>20013</v>
      </c>
      <c r="B102" s="20"/>
      <c r="C102" s="16" t="s">
        <v>972</v>
      </c>
      <c r="D102" s="14" t="s">
        <v>4199</v>
      </c>
      <c r="E102" s="25" t="s">
        <v>52</v>
      </c>
    </row>
    <row r="103" spans="1:5" s="11" customFormat="1" ht="21.9" customHeight="1" thickBot="1" x14ac:dyDescent="0.3">
      <c r="A103" s="11">
        <f t="shared" si="1"/>
        <v>20013</v>
      </c>
      <c r="E103" s="12"/>
    </row>
    <row r="104" spans="1:5" s="11" customFormat="1" ht="21.9" customHeight="1" thickBot="1" x14ac:dyDescent="0.3">
      <c r="A104" s="11">
        <f t="shared" si="1"/>
        <v>20014</v>
      </c>
      <c r="B104" s="82">
        <f>+A104</f>
        <v>20014</v>
      </c>
      <c r="C104" s="118" t="s">
        <v>154</v>
      </c>
      <c r="D104" s="118"/>
      <c r="E104" s="119"/>
    </row>
    <row r="105" spans="1:5" s="11" customFormat="1" ht="21.9" customHeight="1" x14ac:dyDescent="0.25">
      <c r="A105" s="11">
        <f t="shared" si="1"/>
        <v>20014</v>
      </c>
      <c r="B105" s="21"/>
      <c r="C105" s="15" t="s">
        <v>404</v>
      </c>
      <c r="D105" s="27" t="s">
        <v>4200</v>
      </c>
      <c r="E105" s="26" t="s">
        <v>191</v>
      </c>
    </row>
    <row r="106" spans="1:5" s="11" customFormat="1" ht="21.9" customHeight="1" x14ac:dyDescent="0.25">
      <c r="A106" s="11">
        <f t="shared" si="1"/>
        <v>20014</v>
      </c>
      <c r="B106" s="22"/>
      <c r="C106" s="16" t="s">
        <v>406</v>
      </c>
      <c r="D106" s="14" t="s">
        <v>4201</v>
      </c>
      <c r="E106" s="25" t="s">
        <v>191</v>
      </c>
    </row>
    <row r="107" spans="1:5" s="11" customFormat="1" ht="21.9" customHeight="1" x14ac:dyDescent="0.25">
      <c r="A107" s="11">
        <f t="shared" si="1"/>
        <v>20014</v>
      </c>
      <c r="B107" s="22"/>
      <c r="C107" s="16" t="s">
        <v>408</v>
      </c>
      <c r="D107" s="14" t="s">
        <v>4202</v>
      </c>
      <c r="E107" s="25" t="s">
        <v>191</v>
      </c>
    </row>
    <row r="108" spans="1:5" s="11" customFormat="1" ht="21.9" customHeight="1" x14ac:dyDescent="0.25">
      <c r="A108" s="11">
        <f t="shared" si="1"/>
        <v>20014</v>
      </c>
      <c r="B108" s="22"/>
      <c r="C108" s="16" t="s">
        <v>968</v>
      </c>
      <c r="D108" s="14" t="s">
        <v>4203</v>
      </c>
      <c r="E108" s="25" t="s">
        <v>52</v>
      </c>
    </row>
    <row r="109" spans="1:5" s="11" customFormat="1" ht="21.9" customHeight="1" x14ac:dyDescent="0.25">
      <c r="A109" s="11">
        <f t="shared" si="1"/>
        <v>20014</v>
      </c>
      <c r="B109" s="22"/>
      <c r="C109" s="16" t="s">
        <v>970</v>
      </c>
      <c r="D109" s="14" t="s">
        <v>4204</v>
      </c>
      <c r="E109" s="25" t="s">
        <v>52</v>
      </c>
    </row>
    <row r="110" spans="1:5" s="11" customFormat="1" ht="21.9" customHeight="1" x14ac:dyDescent="0.25">
      <c r="A110" s="11">
        <f t="shared" si="1"/>
        <v>20014</v>
      </c>
      <c r="B110" s="20"/>
      <c r="C110" s="16" t="s">
        <v>972</v>
      </c>
      <c r="D110" s="14" t="s">
        <v>4205</v>
      </c>
      <c r="E110" s="25" t="s">
        <v>52</v>
      </c>
    </row>
    <row r="111" spans="1:5" s="11" customFormat="1" ht="21.9" customHeight="1" thickBot="1" x14ac:dyDescent="0.3">
      <c r="A111" s="11">
        <f t="shared" si="1"/>
        <v>20014</v>
      </c>
      <c r="E111" s="12"/>
    </row>
    <row r="112" spans="1:5" s="11" customFormat="1" ht="21.9" customHeight="1" thickBot="1" x14ac:dyDescent="0.3">
      <c r="A112" s="11">
        <f t="shared" si="1"/>
        <v>20015</v>
      </c>
      <c r="B112" s="82">
        <f>+A112</f>
        <v>20015</v>
      </c>
      <c r="C112" s="118" t="s">
        <v>4127</v>
      </c>
      <c r="D112" s="118"/>
      <c r="E112" s="119"/>
    </row>
    <row r="113" spans="1:5" s="11" customFormat="1" ht="21.9" customHeight="1" x14ac:dyDescent="0.25">
      <c r="A113" s="11">
        <f t="shared" si="1"/>
        <v>20015</v>
      </c>
      <c r="B113" s="21"/>
      <c r="C113" s="15" t="s">
        <v>404</v>
      </c>
      <c r="D113" s="27" t="s">
        <v>4206</v>
      </c>
      <c r="E113" s="26" t="s">
        <v>191</v>
      </c>
    </row>
    <row r="114" spans="1:5" s="11" customFormat="1" ht="21.9" customHeight="1" x14ac:dyDescent="0.25">
      <c r="A114" s="11">
        <f t="shared" si="1"/>
        <v>20015</v>
      </c>
      <c r="B114" s="22"/>
      <c r="C114" s="16" t="s">
        <v>406</v>
      </c>
      <c r="D114" s="14" t="s">
        <v>4450</v>
      </c>
      <c r="E114" s="25" t="s">
        <v>191</v>
      </c>
    </row>
    <row r="115" spans="1:5" s="11" customFormat="1" ht="21.9" customHeight="1" x14ac:dyDescent="0.25">
      <c r="A115" s="11">
        <f t="shared" si="1"/>
        <v>20015</v>
      </c>
      <c r="B115" s="22"/>
      <c r="C115" s="16" t="s">
        <v>408</v>
      </c>
      <c r="D115" s="14" t="s">
        <v>4207</v>
      </c>
      <c r="E115" s="25" t="s">
        <v>191</v>
      </c>
    </row>
    <row r="116" spans="1:5" s="11" customFormat="1" ht="21.9" customHeight="1" x14ac:dyDescent="0.25">
      <c r="A116" s="11">
        <f t="shared" si="1"/>
        <v>20015</v>
      </c>
      <c r="B116" s="22"/>
      <c r="C116" s="16" t="s">
        <v>968</v>
      </c>
      <c r="D116" s="14" t="s">
        <v>4208</v>
      </c>
      <c r="E116" s="25" t="s">
        <v>191</v>
      </c>
    </row>
    <row r="117" spans="1:5" s="11" customFormat="1" ht="21.9" customHeight="1" x14ac:dyDescent="0.25">
      <c r="A117" s="11">
        <f t="shared" si="1"/>
        <v>20015</v>
      </c>
      <c r="B117" s="22"/>
      <c r="C117" s="16" t="s">
        <v>970</v>
      </c>
      <c r="D117" s="14" t="s">
        <v>4209</v>
      </c>
      <c r="E117" s="25" t="s">
        <v>52</v>
      </c>
    </row>
    <row r="118" spans="1:5" s="11" customFormat="1" ht="21.9" customHeight="1" x14ac:dyDescent="0.25">
      <c r="A118" s="11">
        <f t="shared" si="1"/>
        <v>20015</v>
      </c>
      <c r="B118" s="22"/>
      <c r="C118" s="16" t="s">
        <v>972</v>
      </c>
      <c r="D118" s="14" t="s">
        <v>4210</v>
      </c>
      <c r="E118" s="25" t="s">
        <v>52</v>
      </c>
    </row>
    <row r="119" spans="1:5" s="11" customFormat="1" ht="21.9" customHeight="1" x14ac:dyDescent="0.25">
      <c r="A119" s="11">
        <f t="shared" si="1"/>
        <v>20015</v>
      </c>
      <c r="B119" s="20"/>
      <c r="C119" s="16" t="s">
        <v>1015</v>
      </c>
      <c r="D119" s="14" t="s">
        <v>5435</v>
      </c>
      <c r="E119" s="25" t="s">
        <v>52</v>
      </c>
    </row>
    <row r="120" spans="1:5" s="11" customFormat="1" ht="21.9" customHeight="1" thickBot="1" x14ac:dyDescent="0.3">
      <c r="A120" s="11">
        <f t="shared" si="1"/>
        <v>20015</v>
      </c>
      <c r="E120" s="12"/>
    </row>
    <row r="121" spans="1:5" s="11" customFormat="1" ht="21.9" customHeight="1" thickBot="1" x14ac:dyDescent="0.3">
      <c r="A121" s="11">
        <f t="shared" si="1"/>
        <v>20016</v>
      </c>
      <c r="B121" s="82">
        <f>+A121</f>
        <v>20016</v>
      </c>
      <c r="C121" s="118" t="s">
        <v>4211</v>
      </c>
      <c r="D121" s="118"/>
      <c r="E121" s="119"/>
    </row>
    <row r="122" spans="1:5" s="11" customFormat="1" ht="21.9" customHeight="1" x14ac:dyDescent="0.25">
      <c r="A122" s="11">
        <f t="shared" si="1"/>
        <v>20016</v>
      </c>
      <c r="B122" s="21"/>
      <c r="C122" s="15" t="s">
        <v>404</v>
      </c>
      <c r="D122" s="27" t="s">
        <v>4212</v>
      </c>
      <c r="E122" s="26" t="s">
        <v>191</v>
      </c>
    </row>
    <row r="123" spans="1:5" s="11" customFormat="1" ht="21.9" customHeight="1" x14ac:dyDescent="0.25">
      <c r="A123" s="11">
        <f t="shared" si="1"/>
        <v>20016</v>
      </c>
      <c r="B123" s="22"/>
      <c r="C123" s="16" t="s">
        <v>406</v>
      </c>
      <c r="D123" s="14" t="s">
        <v>4213</v>
      </c>
      <c r="E123" s="25" t="s">
        <v>191</v>
      </c>
    </row>
    <row r="124" spans="1:5" s="11" customFormat="1" ht="21.9" customHeight="1" x14ac:dyDescent="0.25">
      <c r="A124" s="11">
        <f t="shared" si="1"/>
        <v>20016</v>
      </c>
      <c r="B124" s="22"/>
      <c r="C124" s="16" t="s">
        <v>408</v>
      </c>
      <c r="D124" s="14" t="s">
        <v>4214</v>
      </c>
      <c r="E124" s="25" t="s">
        <v>191</v>
      </c>
    </row>
    <row r="125" spans="1:5" s="11" customFormat="1" ht="21.9" customHeight="1" x14ac:dyDescent="0.25">
      <c r="A125" s="11">
        <f t="shared" si="1"/>
        <v>20016</v>
      </c>
      <c r="B125" s="22"/>
      <c r="C125" s="16" t="s">
        <v>968</v>
      </c>
      <c r="D125" s="14" t="s">
        <v>4215</v>
      </c>
      <c r="E125" s="25" t="s">
        <v>52</v>
      </c>
    </row>
    <row r="126" spans="1:5" s="11" customFormat="1" ht="21.9" customHeight="1" x14ac:dyDescent="0.25">
      <c r="A126" s="11">
        <f t="shared" si="1"/>
        <v>20016</v>
      </c>
      <c r="B126" s="22"/>
      <c r="C126" s="16" t="s">
        <v>970</v>
      </c>
      <c r="D126" s="14" t="s">
        <v>4216</v>
      </c>
      <c r="E126" s="25" t="s">
        <v>52</v>
      </c>
    </row>
    <row r="127" spans="1:5" s="11" customFormat="1" ht="21.9" customHeight="1" x14ac:dyDescent="0.25">
      <c r="A127" s="11">
        <f t="shared" si="1"/>
        <v>20016</v>
      </c>
      <c r="B127" s="20"/>
      <c r="C127" s="16" t="s">
        <v>972</v>
      </c>
      <c r="D127" s="14" t="s">
        <v>4217</v>
      </c>
      <c r="E127" s="25" t="s">
        <v>52</v>
      </c>
    </row>
    <row r="128" spans="1:5" s="11" customFormat="1" ht="21.9" customHeight="1" thickBot="1" x14ac:dyDescent="0.3">
      <c r="A128" s="11">
        <f t="shared" si="1"/>
        <v>20016</v>
      </c>
      <c r="E128" s="12"/>
    </row>
    <row r="129" spans="1:5" s="11" customFormat="1" ht="21.9" customHeight="1" thickBot="1" x14ac:dyDescent="0.3">
      <c r="A129" s="11">
        <f t="shared" si="1"/>
        <v>20017</v>
      </c>
      <c r="B129" s="82">
        <f>+A129</f>
        <v>20017</v>
      </c>
      <c r="C129" s="118" t="s">
        <v>819</v>
      </c>
      <c r="D129" s="118"/>
      <c r="E129" s="119"/>
    </row>
    <row r="130" spans="1:5" s="11" customFormat="1" ht="21.9" customHeight="1" x14ac:dyDescent="0.25">
      <c r="A130" s="11">
        <f t="shared" si="1"/>
        <v>20017</v>
      </c>
      <c r="B130" s="21"/>
      <c r="C130" s="15" t="s">
        <v>404</v>
      </c>
      <c r="D130" s="27" t="s">
        <v>4218</v>
      </c>
      <c r="E130" s="26" t="s">
        <v>52</v>
      </c>
    </row>
    <row r="131" spans="1:5" s="11" customFormat="1" ht="21.9" customHeight="1" x14ac:dyDescent="0.25">
      <c r="A131" s="11">
        <f t="shared" si="1"/>
        <v>20017</v>
      </c>
      <c r="B131" s="22"/>
      <c r="C131" s="16" t="s">
        <v>406</v>
      </c>
      <c r="D131" s="14" t="s">
        <v>4219</v>
      </c>
      <c r="E131" s="25" t="s">
        <v>191</v>
      </c>
    </row>
    <row r="132" spans="1:5" s="11" customFormat="1" ht="21.9" customHeight="1" x14ac:dyDescent="0.25">
      <c r="A132" s="11">
        <f t="shared" si="1"/>
        <v>20017</v>
      </c>
      <c r="B132" s="22"/>
      <c r="C132" s="16" t="s">
        <v>408</v>
      </c>
      <c r="D132" s="14" t="s">
        <v>4220</v>
      </c>
      <c r="E132" s="25" t="s">
        <v>191</v>
      </c>
    </row>
    <row r="133" spans="1:5" s="11" customFormat="1" ht="21.9" customHeight="1" x14ac:dyDescent="0.25">
      <c r="A133" s="11">
        <f t="shared" si="1"/>
        <v>20017</v>
      </c>
      <c r="B133" s="22"/>
      <c r="C133" s="16" t="s">
        <v>968</v>
      </c>
      <c r="D133" s="14" t="s">
        <v>4221</v>
      </c>
      <c r="E133" s="25" t="s">
        <v>52</v>
      </c>
    </row>
    <row r="134" spans="1:5" s="11" customFormat="1" ht="21.9" customHeight="1" x14ac:dyDescent="0.25">
      <c r="A134" s="11">
        <f t="shared" si="1"/>
        <v>20017</v>
      </c>
      <c r="B134" s="22"/>
      <c r="C134" s="16" t="s">
        <v>970</v>
      </c>
      <c r="D134" s="14" t="s">
        <v>4222</v>
      </c>
      <c r="E134" s="25" t="s">
        <v>52</v>
      </c>
    </row>
    <row r="135" spans="1:5" s="11" customFormat="1" ht="21.9" customHeight="1" x14ac:dyDescent="0.25">
      <c r="A135" s="11">
        <f t="shared" si="1"/>
        <v>20017</v>
      </c>
      <c r="B135" s="20"/>
      <c r="C135" s="16" t="s">
        <v>972</v>
      </c>
      <c r="D135" s="14" t="s">
        <v>4223</v>
      </c>
      <c r="E135" s="25" t="s">
        <v>52</v>
      </c>
    </row>
    <row r="136" spans="1:5" s="11" customFormat="1" ht="21.9" customHeight="1" thickBot="1" x14ac:dyDescent="0.3">
      <c r="A136" s="11">
        <f t="shared" si="1"/>
        <v>20017</v>
      </c>
      <c r="E136" s="12"/>
    </row>
    <row r="137" spans="1:5" s="11" customFormat="1" ht="21.9" customHeight="1" thickBot="1" x14ac:dyDescent="0.3">
      <c r="A137" s="11">
        <f t="shared" si="1"/>
        <v>20018</v>
      </c>
      <c r="B137" s="82">
        <f>+A137</f>
        <v>20018</v>
      </c>
      <c r="C137" s="118" t="s">
        <v>4224</v>
      </c>
      <c r="D137" s="118"/>
      <c r="E137" s="119"/>
    </row>
    <row r="138" spans="1:5" s="11" customFormat="1" ht="21.9" customHeight="1" x14ac:dyDescent="0.25">
      <c r="A138" s="11">
        <f t="shared" si="1"/>
        <v>20018</v>
      </c>
      <c r="B138" s="21"/>
      <c r="C138" s="15" t="s">
        <v>404</v>
      </c>
      <c r="D138" s="27" t="s">
        <v>4225</v>
      </c>
      <c r="E138" s="26" t="s">
        <v>191</v>
      </c>
    </row>
    <row r="139" spans="1:5" s="11" customFormat="1" ht="21.9" customHeight="1" x14ac:dyDescent="0.25">
      <c r="A139" s="11">
        <f t="shared" si="1"/>
        <v>20018</v>
      </c>
      <c r="B139" s="22"/>
      <c r="C139" s="16" t="s">
        <v>406</v>
      </c>
      <c r="D139" s="14" t="s">
        <v>4226</v>
      </c>
      <c r="E139" s="25" t="s">
        <v>191</v>
      </c>
    </row>
    <row r="140" spans="1:5" s="11" customFormat="1" ht="21.9" customHeight="1" x14ac:dyDescent="0.25">
      <c r="A140" s="11">
        <f t="shared" ref="A140:A199" si="2">+IF(AND(OR(E141="V",E141="F"),AND(E140&lt;&gt;"V",E140&lt;&gt;"F")),+A139+1,A139)</f>
        <v>20018</v>
      </c>
      <c r="B140" s="22"/>
      <c r="C140" s="16" t="s">
        <v>408</v>
      </c>
      <c r="D140" s="14" t="s">
        <v>4227</v>
      </c>
      <c r="E140" s="25" t="s">
        <v>191</v>
      </c>
    </row>
    <row r="141" spans="1:5" s="11" customFormat="1" ht="21.9" customHeight="1" x14ac:dyDescent="0.25">
      <c r="A141" s="11">
        <f t="shared" si="2"/>
        <v>20018</v>
      </c>
      <c r="B141" s="22"/>
      <c r="C141" s="16" t="s">
        <v>968</v>
      </c>
      <c r="D141" s="14" t="s">
        <v>4228</v>
      </c>
      <c r="E141" s="25" t="s">
        <v>52</v>
      </c>
    </row>
    <row r="142" spans="1:5" s="11" customFormat="1" ht="21.9" customHeight="1" x14ac:dyDescent="0.25">
      <c r="A142" s="11">
        <f t="shared" si="2"/>
        <v>20018</v>
      </c>
      <c r="B142" s="22"/>
      <c r="C142" s="16" t="s">
        <v>970</v>
      </c>
      <c r="D142" s="14" t="s">
        <v>4229</v>
      </c>
      <c r="E142" s="25" t="s">
        <v>52</v>
      </c>
    </row>
    <row r="143" spans="1:5" s="11" customFormat="1" ht="21.9" customHeight="1" x14ac:dyDescent="0.25">
      <c r="A143" s="11">
        <f t="shared" si="2"/>
        <v>20018</v>
      </c>
      <c r="B143" s="20"/>
      <c r="C143" s="16" t="s">
        <v>972</v>
      </c>
      <c r="D143" s="14" t="s">
        <v>4230</v>
      </c>
      <c r="E143" s="25" t="s">
        <v>52</v>
      </c>
    </row>
    <row r="144" spans="1:5" s="11" customFormat="1" ht="21.9" customHeight="1" thickBot="1" x14ac:dyDescent="0.3">
      <c r="A144" s="11">
        <f t="shared" si="2"/>
        <v>20018</v>
      </c>
      <c r="E144" s="12"/>
    </row>
    <row r="145" spans="1:5" s="11" customFormat="1" ht="21.9" customHeight="1" thickBot="1" x14ac:dyDescent="0.3">
      <c r="A145" s="11">
        <f t="shared" si="2"/>
        <v>20019</v>
      </c>
      <c r="B145" s="82">
        <f>+A145</f>
        <v>20019</v>
      </c>
      <c r="C145" s="118" t="s">
        <v>4231</v>
      </c>
      <c r="D145" s="118"/>
      <c r="E145" s="119"/>
    </row>
    <row r="146" spans="1:5" s="11" customFormat="1" ht="21.9" customHeight="1" x14ac:dyDescent="0.25">
      <c r="A146" s="11">
        <f t="shared" si="2"/>
        <v>20019</v>
      </c>
      <c r="B146" s="21"/>
      <c r="C146" s="15" t="s">
        <v>404</v>
      </c>
      <c r="D146" s="27" t="s">
        <v>4232</v>
      </c>
      <c r="E146" s="26" t="s">
        <v>191</v>
      </c>
    </row>
    <row r="147" spans="1:5" s="11" customFormat="1" ht="21.9" customHeight="1" x14ac:dyDescent="0.25">
      <c r="A147" s="11">
        <f t="shared" si="2"/>
        <v>20019</v>
      </c>
      <c r="B147" s="22"/>
      <c r="C147" s="16" t="s">
        <v>406</v>
      </c>
      <c r="D147" s="14" t="s">
        <v>4233</v>
      </c>
      <c r="E147" s="25" t="s">
        <v>52</v>
      </c>
    </row>
    <row r="148" spans="1:5" s="11" customFormat="1" ht="21.9" customHeight="1" x14ac:dyDescent="0.25">
      <c r="A148" s="11">
        <f t="shared" si="2"/>
        <v>20019</v>
      </c>
      <c r="B148" s="22"/>
      <c r="C148" s="16" t="s">
        <v>408</v>
      </c>
      <c r="D148" s="14" t="s">
        <v>4234</v>
      </c>
      <c r="E148" s="25" t="s">
        <v>191</v>
      </c>
    </row>
    <row r="149" spans="1:5" s="11" customFormat="1" ht="21.9" customHeight="1" x14ac:dyDescent="0.25">
      <c r="A149" s="11">
        <f t="shared" si="2"/>
        <v>20019</v>
      </c>
      <c r="B149" s="22"/>
      <c r="C149" s="16" t="s">
        <v>968</v>
      </c>
      <c r="D149" s="14" t="s">
        <v>4235</v>
      </c>
      <c r="E149" s="25" t="s">
        <v>52</v>
      </c>
    </row>
    <row r="150" spans="1:5" s="11" customFormat="1" ht="21.9" customHeight="1" x14ac:dyDescent="0.25">
      <c r="A150" s="11">
        <f t="shared" si="2"/>
        <v>20019</v>
      </c>
      <c r="B150" s="22"/>
      <c r="C150" s="16" t="s">
        <v>970</v>
      </c>
      <c r="D150" s="14" t="s">
        <v>4236</v>
      </c>
      <c r="E150" s="25" t="s">
        <v>52</v>
      </c>
    </row>
    <row r="151" spans="1:5" s="11" customFormat="1" ht="21.9" customHeight="1" x14ac:dyDescent="0.25">
      <c r="A151" s="11">
        <f t="shared" si="2"/>
        <v>20019</v>
      </c>
      <c r="B151" s="20"/>
      <c r="C151" s="16" t="s">
        <v>972</v>
      </c>
      <c r="D151" s="14" t="s">
        <v>3505</v>
      </c>
      <c r="E151" s="25" t="s">
        <v>191</v>
      </c>
    </row>
    <row r="152" spans="1:5" s="11" customFormat="1" ht="21.9" customHeight="1" thickBot="1" x14ac:dyDescent="0.3">
      <c r="A152" s="11">
        <f t="shared" si="2"/>
        <v>20019</v>
      </c>
      <c r="E152" s="12"/>
    </row>
    <row r="153" spans="1:5" s="11" customFormat="1" ht="21.9" customHeight="1" thickBot="1" x14ac:dyDescent="0.3">
      <c r="A153" s="11">
        <f t="shared" si="2"/>
        <v>20020</v>
      </c>
      <c r="B153" s="82">
        <f>+A153</f>
        <v>20020</v>
      </c>
      <c r="C153" s="118" t="s">
        <v>3506</v>
      </c>
      <c r="D153" s="118"/>
      <c r="E153" s="119"/>
    </row>
    <row r="154" spans="1:5" s="11" customFormat="1" ht="21.9" customHeight="1" x14ac:dyDescent="0.25">
      <c r="A154" s="11">
        <f t="shared" si="2"/>
        <v>20020</v>
      </c>
      <c r="B154" s="21"/>
      <c r="C154" s="15" t="s">
        <v>404</v>
      </c>
      <c r="D154" s="27" t="s">
        <v>1805</v>
      </c>
      <c r="E154" s="26" t="s">
        <v>191</v>
      </c>
    </row>
    <row r="155" spans="1:5" s="11" customFormat="1" ht="21.9" customHeight="1" x14ac:dyDescent="0.25">
      <c r="A155" s="11">
        <f t="shared" si="2"/>
        <v>20020</v>
      </c>
      <c r="B155" s="22"/>
      <c r="C155" s="16" t="s">
        <v>406</v>
      </c>
      <c r="D155" s="14" t="s">
        <v>3507</v>
      </c>
      <c r="E155" s="25" t="s">
        <v>191</v>
      </c>
    </row>
    <row r="156" spans="1:5" s="11" customFormat="1" ht="21.9" customHeight="1" x14ac:dyDescent="0.25">
      <c r="A156" s="11">
        <f t="shared" si="2"/>
        <v>20020</v>
      </c>
      <c r="B156" s="22"/>
      <c r="C156" s="16" t="s">
        <v>408</v>
      </c>
      <c r="D156" s="14" t="s">
        <v>1806</v>
      </c>
      <c r="E156" s="25" t="s">
        <v>52</v>
      </c>
    </row>
    <row r="157" spans="1:5" s="11" customFormat="1" ht="21.9" customHeight="1" x14ac:dyDescent="0.25">
      <c r="A157" s="11">
        <f t="shared" si="2"/>
        <v>20020</v>
      </c>
      <c r="B157" s="22"/>
      <c r="C157" s="16" t="s">
        <v>968</v>
      </c>
      <c r="D157" s="14" t="s">
        <v>3508</v>
      </c>
      <c r="E157" s="25" t="s">
        <v>52</v>
      </c>
    </row>
    <row r="158" spans="1:5" s="11" customFormat="1" ht="21.9" customHeight="1" x14ac:dyDescent="0.25">
      <c r="A158" s="11">
        <f t="shared" si="2"/>
        <v>20020</v>
      </c>
      <c r="B158" s="22"/>
      <c r="C158" s="16" t="s">
        <v>970</v>
      </c>
      <c r="D158" s="14" t="s">
        <v>3509</v>
      </c>
      <c r="E158" s="25" t="s">
        <v>52</v>
      </c>
    </row>
    <row r="159" spans="1:5" s="11" customFormat="1" ht="21.9" customHeight="1" x14ac:dyDescent="0.25">
      <c r="A159" s="11">
        <f t="shared" si="2"/>
        <v>20020</v>
      </c>
      <c r="B159" s="20"/>
      <c r="C159" s="16" t="s">
        <v>972</v>
      </c>
      <c r="D159" s="14" t="s">
        <v>3510</v>
      </c>
      <c r="E159" s="25" t="s">
        <v>52</v>
      </c>
    </row>
    <row r="160" spans="1:5" s="11" customFormat="1" ht="21.9" customHeight="1" thickBot="1" x14ac:dyDescent="0.3">
      <c r="A160" s="11">
        <f t="shared" si="2"/>
        <v>20020</v>
      </c>
      <c r="E160" s="12"/>
    </row>
    <row r="161" spans="1:5" s="11" customFormat="1" ht="21.9" customHeight="1" thickBot="1" x14ac:dyDescent="0.3">
      <c r="A161" s="11">
        <f t="shared" si="2"/>
        <v>20021</v>
      </c>
      <c r="B161" s="82">
        <f>+A161</f>
        <v>20021</v>
      </c>
      <c r="C161" s="118" t="s">
        <v>533</v>
      </c>
      <c r="D161" s="118"/>
      <c r="E161" s="119"/>
    </row>
    <row r="162" spans="1:5" s="11" customFormat="1" ht="21.9" customHeight="1" x14ac:dyDescent="0.25">
      <c r="A162" s="11">
        <f t="shared" si="2"/>
        <v>20021</v>
      </c>
      <c r="B162" s="21"/>
      <c r="C162" s="15" t="s">
        <v>404</v>
      </c>
      <c r="D162" s="27" t="s">
        <v>3511</v>
      </c>
      <c r="E162" s="26" t="s">
        <v>191</v>
      </c>
    </row>
    <row r="163" spans="1:5" s="11" customFormat="1" ht="21.9" customHeight="1" x14ac:dyDescent="0.25">
      <c r="A163" s="11">
        <f t="shared" si="2"/>
        <v>20021</v>
      </c>
      <c r="B163" s="22"/>
      <c r="C163" s="16" t="s">
        <v>406</v>
      </c>
      <c r="D163" s="14" t="s">
        <v>3512</v>
      </c>
      <c r="E163" s="25" t="s">
        <v>52</v>
      </c>
    </row>
    <row r="164" spans="1:5" s="11" customFormat="1" ht="21.9" customHeight="1" x14ac:dyDescent="0.25">
      <c r="A164" s="11">
        <f t="shared" si="2"/>
        <v>20021</v>
      </c>
      <c r="B164" s="22"/>
      <c r="C164" s="16" t="s">
        <v>408</v>
      </c>
      <c r="D164" s="14" t="s">
        <v>3513</v>
      </c>
      <c r="E164" s="25" t="s">
        <v>191</v>
      </c>
    </row>
    <row r="165" spans="1:5" s="11" customFormat="1" ht="21.9" customHeight="1" x14ac:dyDescent="0.25">
      <c r="A165" s="11">
        <f t="shared" si="2"/>
        <v>20021</v>
      </c>
      <c r="B165" s="22"/>
      <c r="C165" s="16" t="s">
        <v>968</v>
      </c>
      <c r="D165" s="14" t="s">
        <v>3514</v>
      </c>
      <c r="E165" s="25" t="s">
        <v>52</v>
      </c>
    </row>
    <row r="166" spans="1:5" s="11" customFormat="1" ht="21.9" customHeight="1" x14ac:dyDescent="0.25">
      <c r="A166" s="11">
        <f t="shared" si="2"/>
        <v>20021</v>
      </c>
      <c r="B166" s="20"/>
      <c r="C166" s="16" t="s">
        <v>970</v>
      </c>
      <c r="D166" s="14" t="s">
        <v>3515</v>
      </c>
      <c r="E166" s="25" t="s">
        <v>52</v>
      </c>
    </row>
    <row r="167" spans="1:5" s="11" customFormat="1" ht="21.9" customHeight="1" thickBot="1" x14ac:dyDescent="0.3">
      <c r="A167" s="11">
        <f t="shared" si="2"/>
        <v>20021</v>
      </c>
      <c r="E167" s="12"/>
    </row>
    <row r="168" spans="1:5" s="11" customFormat="1" ht="21.9" customHeight="1" thickBot="1" x14ac:dyDescent="0.3">
      <c r="A168" s="11">
        <f t="shared" si="2"/>
        <v>20022</v>
      </c>
      <c r="B168" s="82">
        <f>+A168</f>
        <v>20022</v>
      </c>
      <c r="C168" s="118" t="s">
        <v>3516</v>
      </c>
      <c r="D168" s="118"/>
      <c r="E168" s="119"/>
    </row>
    <row r="169" spans="1:5" s="11" customFormat="1" ht="21.9" customHeight="1" x14ac:dyDescent="0.25">
      <c r="A169" s="11">
        <f t="shared" si="2"/>
        <v>20022</v>
      </c>
      <c r="B169" s="21"/>
      <c r="C169" s="15" t="s">
        <v>404</v>
      </c>
      <c r="D169" s="27" t="s">
        <v>3517</v>
      </c>
      <c r="E169" s="26" t="s">
        <v>191</v>
      </c>
    </row>
    <row r="170" spans="1:5" s="11" customFormat="1" ht="21.9" customHeight="1" x14ac:dyDescent="0.25">
      <c r="A170" s="11">
        <f t="shared" si="2"/>
        <v>20022</v>
      </c>
      <c r="B170" s="22"/>
      <c r="C170" s="16" t="s">
        <v>406</v>
      </c>
      <c r="D170" s="14" t="s">
        <v>3518</v>
      </c>
      <c r="E170" s="25" t="s">
        <v>191</v>
      </c>
    </row>
    <row r="171" spans="1:5" s="11" customFormat="1" ht="21.9" customHeight="1" x14ac:dyDescent="0.25">
      <c r="A171" s="11">
        <f t="shared" si="2"/>
        <v>20022</v>
      </c>
      <c r="B171" s="22"/>
      <c r="C171" s="16" t="s">
        <v>408</v>
      </c>
      <c r="D171" s="14" t="s">
        <v>3519</v>
      </c>
      <c r="E171" s="25" t="s">
        <v>191</v>
      </c>
    </row>
    <row r="172" spans="1:5" s="11" customFormat="1" ht="21.9" customHeight="1" x14ac:dyDescent="0.25">
      <c r="A172" s="11">
        <f t="shared" si="2"/>
        <v>20022</v>
      </c>
      <c r="B172" s="22"/>
      <c r="C172" s="16" t="s">
        <v>968</v>
      </c>
      <c r="D172" s="14" t="s">
        <v>3520</v>
      </c>
      <c r="E172" s="25" t="s">
        <v>52</v>
      </c>
    </row>
    <row r="173" spans="1:5" s="11" customFormat="1" ht="21.9" customHeight="1" x14ac:dyDescent="0.25">
      <c r="A173" s="11">
        <f t="shared" si="2"/>
        <v>20022</v>
      </c>
      <c r="B173" s="22"/>
      <c r="C173" s="16" t="s">
        <v>970</v>
      </c>
      <c r="D173" s="14" t="s">
        <v>3521</v>
      </c>
      <c r="E173" s="25" t="s">
        <v>52</v>
      </c>
    </row>
    <row r="174" spans="1:5" s="11" customFormat="1" ht="21.9" customHeight="1" x14ac:dyDescent="0.25">
      <c r="A174" s="11">
        <f t="shared" si="2"/>
        <v>20022</v>
      </c>
      <c r="B174" s="20"/>
      <c r="C174" s="16" t="s">
        <v>972</v>
      </c>
      <c r="D174" s="14" t="s">
        <v>3522</v>
      </c>
      <c r="E174" s="25" t="s">
        <v>52</v>
      </c>
    </row>
    <row r="175" spans="1:5" s="11" customFormat="1" ht="21.9" customHeight="1" thickBot="1" x14ac:dyDescent="0.3">
      <c r="A175" s="11">
        <f t="shared" si="2"/>
        <v>20022</v>
      </c>
      <c r="E175" s="12"/>
    </row>
    <row r="176" spans="1:5" s="11" customFormat="1" ht="21.9" customHeight="1" thickBot="1" x14ac:dyDescent="0.3">
      <c r="A176" s="11">
        <f t="shared" si="2"/>
        <v>20023</v>
      </c>
      <c r="B176" s="82">
        <f>+A176</f>
        <v>20023</v>
      </c>
      <c r="C176" s="118" t="s">
        <v>156</v>
      </c>
      <c r="D176" s="118"/>
      <c r="E176" s="119"/>
    </row>
    <row r="177" spans="1:5" s="11" customFormat="1" ht="21.9" customHeight="1" x14ac:dyDescent="0.25">
      <c r="A177" s="11">
        <f t="shared" si="2"/>
        <v>20023</v>
      </c>
      <c r="B177" s="21"/>
      <c r="C177" s="15" t="s">
        <v>404</v>
      </c>
      <c r="D177" s="27" t="s">
        <v>3523</v>
      </c>
      <c r="E177" s="26" t="s">
        <v>191</v>
      </c>
    </row>
    <row r="178" spans="1:5" s="11" customFormat="1" ht="21.9" customHeight="1" x14ac:dyDescent="0.25">
      <c r="A178" s="11">
        <f t="shared" si="2"/>
        <v>20023</v>
      </c>
      <c r="B178" s="22"/>
      <c r="C178" s="16" t="s">
        <v>406</v>
      </c>
      <c r="D178" s="14" t="s">
        <v>4936</v>
      </c>
      <c r="E178" s="25" t="s">
        <v>191</v>
      </c>
    </row>
    <row r="179" spans="1:5" s="11" customFormat="1" ht="21.9" customHeight="1" x14ac:dyDescent="0.25">
      <c r="A179" s="11">
        <f t="shared" si="2"/>
        <v>20023</v>
      </c>
      <c r="B179" s="22"/>
      <c r="C179" s="16" t="s">
        <v>408</v>
      </c>
      <c r="D179" s="14" t="s">
        <v>3524</v>
      </c>
      <c r="E179" s="25" t="s">
        <v>191</v>
      </c>
    </row>
    <row r="180" spans="1:5" s="11" customFormat="1" ht="21.9" customHeight="1" x14ac:dyDescent="0.25">
      <c r="A180" s="11">
        <f t="shared" si="2"/>
        <v>20023</v>
      </c>
      <c r="B180" s="22"/>
      <c r="C180" s="16" t="s">
        <v>968</v>
      </c>
      <c r="D180" s="14" t="s">
        <v>3525</v>
      </c>
      <c r="E180" s="25" t="s">
        <v>52</v>
      </c>
    </row>
    <row r="181" spans="1:5" s="11" customFormat="1" ht="21.9" customHeight="1" x14ac:dyDescent="0.25">
      <c r="A181" s="11">
        <f t="shared" si="2"/>
        <v>20023</v>
      </c>
      <c r="B181" s="22"/>
      <c r="C181" s="16" t="s">
        <v>970</v>
      </c>
      <c r="D181" s="14" t="s">
        <v>871</v>
      </c>
      <c r="E181" s="25" t="s">
        <v>52</v>
      </c>
    </row>
    <row r="182" spans="1:5" s="11" customFormat="1" ht="21.9" customHeight="1" x14ac:dyDescent="0.25">
      <c r="A182" s="11">
        <f t="shared" si="2"/>
        <v>20023</v>
      </c>
      <c r="B182" s="20"/>
      <c r="C182" s="16" t="s">
        <v>972</v>
      </c>
      <c r="D182" s="14" t="s">
        <v>872</v>
      </c>
      <c r="E182" s="25" t="s">
        <v>52</v>
      </c>
    </row>
    <row r="183" spans="1:5" s="11" customFormat="1" ht="21.9" customHeight="1" thickBot="1" x14ac:dyDescent="0.3">
      <c r="A183" s="11">
        <f t="shared" si="2"/>
        <v>20023</v>
      </c>
      <c r="E183" s="12"/>
    </row>
    <row r="184" spans="1:5" s="11" customFormat="1" ht="21.9" customHeight="1" thickBot="1" x14ac:dyDescent="0.3">
      <c r="A184" s="11">
        <f t="shared" si="2"/>
        <v>20024</v>
      </c>
      <c r="B184" s="82">
        <f>+A184</f>
        <v>20024</v>
      </c>
      <c r="C184" s="118" t="s">
        <v>3526</v>
      </c>
      <c r="D184" s="118"/>
      <c r="E184" s="119"/>
    </row>
    <row r="185" spans="1:5" s="11" customFormat="1" ht="21.9" customHeight="1" x14ac:dyDescent="0.25">
      <c r="A185" s="11">
        <f t="shared" si="2"/>
        <v>20024</v>
      </c>
      <c r="B185" s="21"/>
      <c r="C185" s="15" t="s">
        <v>404</v>
      </c>
      <c r="D185" s="27" t="s">
        <v>3527</v>
      </c>
      <c r="E185" s="26" t="s">
        <v>52</v>
      </c>
    </row>
    <row r="186" spans="1:5" s="11" customFormat="1" ht="21.9" customHeight="1" x14ac:dyDescent="0.25">
      <c r="A186" s="11">
        <f t="shared" si="2"/>
        <v>20024</v>
      </c>
      <c r="B186" s="22"/>
      <c r="C186" s="16" t="s">
        <v>406</v>
      </c>
      <c r="D186" s="14" t="s">
        <v>3528</v>
      </c>
      <c r="E186" s="25" t="s">
        <v>191</v>
      </c>
    </row>
    <row r="187" spans="1:5" s="11" customFormat="1" ht="21.9" customHeight="1" x14ac:dyDescent="0.25">
      <c r="A187" s="11">
        <f t="shared" si="2"/>
        <v>20024</v>
      </c>
      <c r="B187" s="22"/>
      <c r="C187" s="16" t="s">
        <v>408</v>
      </c>
      <c r="D187" s="14" t="s">
        <v>3529</v>
      </c>
      <c r="E187" s="25" t="s">
        <v>191</v>
      </c>
    </row>
    <row r="188" spans="1:5" s="11" customFormat="1" ht="21.9" customHeight="1" x14ac:dyDescent="0.25">
      <c r="A188" s="11">
        <f t="shared" si="2"/>
        <v>20024</v>
      </c>
      <c r="B188" s="22"/>
      <c r="C188" s="16" t="s">
        <v>968</v>
      </c>
      <c r="D188" s="14" t="s">
        <v>3530</v>
      </c>
      <c r="E188" s="25" t="s">
        <v>52</v>
      </c>
    </row>
    <row r="189" spans="1:5" s="11" customFormat="1" ht="21.9" customHeight="1" x14ac:dyDescent="0.25">
      <c r="A189" s="11">
        <f t="shared" si="2"/>
        <v>20024</v>
      </c>
      <c r="B189" s="22"/>
      <c r="C189" s="16" t="s">
        <v>970</v>
      </c>
      <c r="D189" s="14" t="s">
        <v>3531</v>
      </c>
      <c r="E189" s="25" t="s">
        <v>52</v>
      </c>
    </row>
    <row r="190" spans="1:5" s="11" customFormat="1" ht="21.9" customHeight="1" x14ac:dyDescent="0.25">
      <c r="A190" s="11">
        <f t="shared" si="2"/>
        <v>20024</v>
      </c>
      <c r="B190" s="22"/>
      <c r="C190" s="16" t="s">
        <v>972</v>
      </c>
      <c r="D190" s="14" t="s">
        <v>3532</v>
      </c>
      <c r="E190" s="25" t="s">
        <v>52</v>
      </c>
    </row>
    <row r="191" spans="1:5" s="11" customFormat="1" ht="21.9" customHeight="1" x14ac:dyDescent="0.25">
      <c r="A191" s="11">
        <f t="shared" si="2"/>
        <v>20024</v>
      </c>
      <c r="B191" s="20"/>
      <c r="C191" s="16" t="s">
        <v>1015</v>
      </c>
      <c r="D191" s="14" t="s">
        <v>3533</v>
      </c>
      <c r="E191" s="25" t="s">
        <v>191</v>
      </c>
    </row>
    <row r="192" spans="1:5" s="11" customFormat="1" ht="21.9" customHeight="1" thickBot="1" x14ac:dyDescent="0.3">
      <c r="A192" s="11">
        <f t="shared" si="2"/>
        <v>20024</v>
      </c>
      <c r="E192" s="12"/>
    </row>
    <row r="193" spans="1:5" s="11" customFormat="1" ht="21.9" customHeight="1" thickBot="1" x14ac:dyDescent="0.3">
      <c r="A193" s="11">
        <f t="shared" si="2"/>
        <v>20025</v>
      </c>
      <c r="B193" s="13">
        <f>+A193</f>
        <v>20025</v>
      </c>
      <c r="C193" s="118" t="s">
        <v>314</v>
      </c>
      <c r="D193" s="118"/>
      <c r="E193" s="119"/>
    </row>
    <row r="194" spans="1:5" s="11" customFormat="1" ht="21.9" customHeight="1" x14ac:dyDescent="0.25">
      <c r="A194" s="11">
        <f t="shared" si="2"/>
        <v>20025</v>
      </c>
      <c r="B194" s="21"/>
      <c r="C194" s="15" t="s">
        <v>404</v>
      </c>
      <c r="D194" s="27" t="s">
        <v>3534</v>
      </c>
      <c r="E194" s="26" t="s">
        <v>191</v>
      </c>
    </row>
    <row r="195" spans="1:5" s="11" customFormat="1" ht="21.9" customHeight="1" x14ac:dyDescent="0.25">
      <c r="A195" s="11">
        <f t="shared" si="2"/>
        <v>20025</v>
      </c>
      <c r="B195" s="22"/>
      <c r="C195" s="16" t="s">
        <v>406</v>
      </c>
      <c r="D195" s="14" t="s">
        <v>3535</v>
      </c>
      <c r="E195" s="25" t="s">
        <v>191</v>
      </c>
    </row>
    <row r="196" spans="1:5" s="11" customFormat="1" ht="21.9" customHeight="1" x14ac:dyDescent="0.25">
      <c r="A196" s="11">
        <f t="shared" si="2"/>
        <v>20025</v>
      </c>
      <c r="B196" s="22"/>
      <c r="C196" s="16" t="s">
        <v>408</v>
      </c>
      <c r="D196" s="14" t="s">
        <v>3536</v>
      </c>
      <c r="E196" s="25" t="s">
        <v>191</v>
      </c>
    </row>
    <row r="197" spans="1:5" s="11" customFormat="1" ht="21.9" customHeight="1" x14ac:dyDescent="0.25">
      <c r="A197" s="11">
        <f t="shared" si="2"/>
        <v>20025</v>
      </c>
      <c r="B197" s="22"/>
      <c r="C197" s="16" t="s">
        <v>968</v>
      </c>
      <c r="D197" s="14" t="s">
        <v>3537</v>
      </c>
      <c r="E197" s="25" t="s">
        <v>52</v>
      </c>
    </row>
    <row r="198" spans="1:5" s="11" customFormat="1" ht="21.9" customHeight="1" x14ac:dyDescent="0.25">
      <c r="A198" s="11">
        <f t="shared" si="2"/>
        <v>20025</v>
      </c>
      <c r="B198" s="22"/>
      <c r="C198" s="16" t="s">
        <v>970</v>
      </c>
      <c r="D198" s="14" t="s">
        <v>881</v>
      </c>
      <c r="E198" s="25" t="s">
        <v>52</v>
      </c>
    </row>
    <row r="199" spans="1:5" s="11" customFormat="1" ht="21.9" customHeight="1" x14ac:dyDescent="0.25">
      <c r="A199" s="11">
        <f t="shared" si="2"/>
        <v>20025</v>
      </c>
      <c r="B199" s="20"/>
      <c r="C199" s="16" t="s">
        <v>972</v>
      </c>
      <c r="D199" s="14" t="s">
        <v>911</v>
      </c>
      <c r="E199" s="25" t="s">
        <v>52</v>
      </c>
    </row>
  </sheetData>
  <mergeCells count="25">
    <mergeCell ref="C137:E137"/>
    <mergeCell ref="C193:E193"/>
    <mergeCell ref="C145:E145"/>
    <mergeCell ref="C153:E153"/>
    <mergeCell ref="C161:E161"/>
    <mergeCell ref="C168:E168"/>
    <mergeCell ref="C176:E176"/>
    <mergeCell ref="C184:E184"/>
    <mergeCell ref="C121:E121"/>
    <mergeCell ref="C96:E96"/>
    <mergeCell ref="C104:E104"/>
    <mergeCell ref="C112:E112"/>
    <mergeCell ref="C129:E129"/>
    <mergeCell ref="C58:E58"/>
    <mergeCell ref="C65:E65"/>
    <mergeCell ref="C73:E73"/>
    <mergeCell ref="C80:E80"/>
    <mergeCell ref="C87:E87"/>
    <mergeCell ref="C50:E50"/>
    <mergeCell ref="C35:E35"/>
    <mergeCell ref="C43:E43"/>
    <mergeCell ref="C3:E3"/>
    <mergeCell ref="C11:E11"/>
    <mergeCell ref="C19:E19"/>
    <mergeCell ref="C27:E27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198"/>
  <sheetViews>
    <sheetView showGridLines="0" zoomScale="75" zoomScaleNormal="75" workbookViewId="0">
      <selection activeCell="F16" sqref="F16"/>
    </sheetView>
  </sheetViews>
  <sheetFormatPr defaultColWidth="9.08984375" defaultRowHeight="12.5" x14ac:dyDescent="0.25"/>
  <cols>
    <col min="1" max="1" width="4.90625" style="48" bestFit="1" customWidth="1"/>
    <col min="2" max="2" width="7" style="48" bestFit="1" customWidth="1"/>
    <col min="3" max="3" width="2.453125" style="48" bestFit="1" customWidth="1"/>
    <col min="4" max="4" width="73" style="48" customWidth="1"/>
    <col min="5" max="5" width="4.6328125" style="48" customWidth="1"/>
    <col min="6" max="16384" width="9.08984375" style="48"/>
  </cols>
  <sheetData>
    <row r="1" spans="1:5" s="10" customFormat="1" ht="44.15" customHeight="1" thickBot="1" x14ac:dyDescent="0.3">
      <c r="B1" s="32">
        <v>16</v>
      </c>
      <c r="C1" s="33"/>
      <c r="D1" s="36" t="s">
        <v>58</v>
      </c>
      <c r="E1" s="38"/>
    </row>
    <row r="2" spans="1:5" s="10" customFormat="1" ht="21.9" customHeight="1" thickBot="1" x14ac:dyDescent="0.3">
      <c r="E2" s="18"/>
    </row>
    <row r="3" spans="1:5" s="11" customFormat="1" ht="21.9" customHeight="1" thickBot="1" x14ac:dyDescent="0.3">
      <c r="B3" s="13">
        <v>21001</v>
      </c>
      <c r="C3" s="118" t="s">
        <v>3538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3539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3540</v>
      </c>
      <c r="E5" s="25" t="s">
        <v>191</v>
      </c>
    </row>
    <row r="6" spans="1:5" s="11" customFormat="1" ht="21.9" customHeight="1" x14ac:dyDescent="0.25">
      <c r="B6" s="22"/>
      <c r="C6" s="16" t="s">
        <v>408</v>
      </c>
      <c r="D6" s="14" t="s">
        <v>3541</v>
      </c>
      <c r="E6" s="25" t="s">
        <v>52</v>
      </c>
    </row>
    <row r="7" spans="1:5" s="11" customFormat="1" ht="21.9" customHeight="1" x14ac:dyDescent="0.25">
      <c r="B7" s="22"/>
      <c r="C7" s="16" t="s">
        <v>968</v>
      </c>
      <c r="D7" s="14" t="s">
        <v>3542</v>
      </c>
      <c r="E7" s="25" t="s">
        <v>52</v>
      </c>
    </row>
    <row r="8" spans="1:5" s="11" customFormat="1" ht="21.9" customHeight="1" x14ac:dyDescent="0.25">
      <c r="B8" s="20"/>
      <c r="C8" s="16" t="s">
        <v>970</v>
      </c>
      <c r="D8" s="14" t="s">
        <v>3543</v>
      </c>
      <c r="E8" s="25" t="s">
        <v>52</v>
      </c>
    </row>
    <row r="9" spans="1:5" s="11" customFormat="1" ht="21.9" customHeight="1" thickBot="1" x14ac:dyDescent="0.3">
      <c r="A9" s="11">
        <f>+B3</f>
        <v>21001</v>
      </c>
      <c r="E9" s="12"/>
    </row>
    <row r="10" spans="1:5" s="11" customFormat="1" ht="21.9" customHeight="1" thickBot="1" x14ac:dyDescent="0.3">
      <c r="A10" s="11">
        <f>+IF(AND(OR(E11="V",E11="F"),AND(E10&lt;&gt;"V",E10&lt;&gt;"F")),+A9+1,A9)</f>
        <v>21002</v>
      </c>
      <c r="B10" s="39">
        <f>+A10</f>
        <v>21002</v>
      </c>
      <c r="C10" s="118" t="s">
        <v>655</v>
      </c>
      <c r="D10" s="118"/>
      <c r="E10" s="119"/>
    </row>
    <row r="11" spans="1:5" s="11" customFormat="1" ht="21.9" customHeight="1" x14ac:dyDescent="0.25">
      <c r="A11" s="11">
        <f t="shared" ref="A11:A74" si="0">+IF(AND(OR(E12="V",E12="F"),AND(E11&lt;&gt;"V",E11&lt;&gt;"F")),+A10+1,A10)</f>
        <v>21002</v>
      </c>
      <c r="B11" s="21"/>
      <c r="C11" s="15" t="s">
        <v>404</v>
      </c>
      <c r="D11" s="27" t="s">
        <v>3544</v>
      </c>
      <c r="E11" s="26" t="s">
        <v>191</v>
      </c>
    </row>
    <row r="12" spans="1:5" s="11" customFormat="1" ht="21.9" customHeight="1" x14ac:dyDescent="0.25">
      <c r="A12" s="11">
        <f t="shared" si="0"/>
        <v>21002</v>
      </c>
      <c r="B12" s="22"/>
      <c r="C12" s="16" t="s">
        <v>406</v>
      </c>
      <c r="D12" s="14" t="s">
        <v>3545</v>
      </c>
      <c r="E12" s="25" t="s">
        <v>191</v>
      </c>
    </row>
    <row r="13" spans="1:5" s="11" customFormat="1" ht="21.9" customHeight="1" x14ac:dyDescent="0.25">
      <c r="A13" s="11">
        <f t="shared" si="0"/>
        <v>21002</v>
      </c>
      <c r="B13" s="22"/>
      <c r="C13" s="16" t="s">
        <v>408</v>
      </c>
      <c r="D13" s="14" t="s">
        <v>3546</v>
      </c>
      <c r="E13" s="25" t="s">
        <v>191</v>
      </c>
    </row>
    <row r="14" spans="1:5" s="11" customFormat="1" ht="21.9" customHeight="1" x14ac:dyDescent="0.25">
      <c r="A14" s="11">
        <f t="shared" si="0"/>
        <v>21002</v>
      </c>
      <c r="B14" s="22"/>
      <c r="C14" s="16" t="s">
        <v>968</v>
      </c>
      <c r="D14" s="14" t="s">
        <v>3547</v>
      </c>
      <c r="E14" s="25" t="s">
        <v>191</v>
      </c>
    </row>
    <row r="15" spans="1:5" s="11" customFormat="1" ht="21.9" customHeight="1" x14ac:dyDescent="0.25">
      <c r="A15" s="11">
        <f t="shared" si="0"/>
        <v>21002</v>
      </c>
      <c r="B15" s="22"/>
      <c r="C15" s="16" t="s">
        <v>970</v>
      </c>
      <c r="D15" s="14" t="s">
        <v>3548</v>
      </c>
      <c r="E15" s="25" t="s">
        <v>52</v>
      </c>
    </row>
    <row r="16" spans="1:5" s="11" customFormat="1" ht="21.9" customHeight="1" x14ac:dyDescent="0.25">
      <c r="A16" s="11">
        <f t="shared" si="0"/>
        <v>21002</v>
      </c>
      <c r="B16" s="22"/>
      <c r="C16" s="16" t="s">
        <v>972</v>
      </c>
      <c r="D16" s="14" t="s">
        <v>4451</v>
      </c>
      <c r="E16" s="25" t="s">
        <v>52</v>
      </c>
    </row>
    <row r="17" spans="1:5" s="11" customFormat="1" ht="21.9" customHeight="1" x14ac:dyDescent="0.25">
      <c r="A17" s="11">
        <f t="shared" si="0"/>
        <v>21002</v>
      </c>
      <c r="B17" s="20"/>
      <c r="C17" s="16" t="s">
        <v>1015</v>
      </c>
      <c r="D17" s="14" t="s">
        <v>3549</v>
      </c>
      <c r="E17" s="25" t="s">
        <v>52</v>
      </c>
    </row>
    <row r="18" spans="1:5" s="11" customFormat="1" ht="21.9" customHeight="1" thickBot="1" x14ac:dyDescent="0.3">
      <c r="A18" s="11">
        <f t="shared" si="0"/>
        <v>21002</v>
      </c>
      <c r="E18" s="12"/>
    </row>
    <row r="19" spans="1:5" s="11" customFormat="1" ht="21.9" customHeight="1" thickBot="1" x14ac:dyDescent="0.3">
      <c r="A19" s="11">
        <f t="shared" si="0"/>
        <v>21003</v>
      </c>
      <c r="B19" s="39">
        <f>+A19</f>
        <v>21003</v>
      </c>
      <c r="C19" s="118" t="s">
        <v>656</v>
      </c>
      <c r="D19" s="118"/>
      <c r="E19" s="119"/>
    </row>
    <row r="20" spans="1:5" s="11" customFormat="1" ht="21.9" customHeight="1" x14ac:dyDescent="0.25">
      <c r="A20" s="11">
        <f t="shared" si="0"/>
        <v>21003</v>
      </c>
      <c r="B20" s="21"/>
      <c r="C20" s="15" t="s">
        <v>404</v>
      </c>
      <c r="D20" s="27" t="s">
        <v>3550</v>
      </c>
      <c r="E20" s="26" t="s">
        <v>191</v>
      </c>
    </row>
    <row r="21" spans="1:5" s="11" customFormat="1" ht="21.9" customHeight="1" x14ac:dyDescent="0.25">
      <c r="A21" s="11">
        <f t="shared" si="0"/>
        <v>21003</v>
      </c>
      <c r="B21" s="22"/>
      <c r="C21" s="16" t="s">
        <v>406</v>
      </c>
      <c r="D21" s="14" t="s">
        <v>3551</v>
      </c>
      <c r="E21" s="25" t="s">
        <v>191</v>
      </c>
    </row>
    <row r="22" spans="1:5" s="11" customFormat="1" ht="21.9" customHeight="1" x14ac:dyDescent="0.25">
      <c r="A22" s="11">
        <f t="shared" si="0"/>
        <v>21003</v>
      </c>
      <c r="B22" s="22"/>
      <c r="C22" s="16" t="s">
        <v>408</v>
      </c>
      <c r="D22" s="14" t="s">
        <v>3552</v>
      </c>
      <c r="E22" s="25" t="s">
        <v>191</v>
      </c>
    </row>
    <row r="23" spans="1:5" s="11" customFormat="1" ht="21.9" customHeight="1" x14ac:dyDescent="0.25">
      <c r="A23" s="11">
        <f t="shared" si="0"/>
        <v>21003</v>
      </c>
      <c r="B23" s="22"/>
      <c r="C23" s="16" t="s">
        <v>968</v>
      </c>
      <c r="D23" s="14" t="s">
        <v>3553</v>
      </c>
      <c r="E23" s="25" t="s">
        <v>52</v>
      </c>
    </row>
    <row r="24" spans="1:5" s="11" customFormat="1" ht="21.9" customHeight="1" x14ac:dyDescent="0.25">
      <c r="A24" s="11">
        <f t="shared" si="0"/>
        <v>21003</v>
      </c>
      <c r="B24" s="22"/>
      <c r="C24" s="16" t="s">
        <v>970</v>
      </c>
      <c r="D24" s="14" t="s">
        <v>3554</v>
      </c>
      <c r="E24" s="25" t="s">
        <v>52</v>
      </c>
    </row>
    <row r="25" spans="1:5" s="11" customFormat="1" ht="21.9" customHeight="1" x14ac:dyDescent="0.25">
      <c r="A25" s="11">
        <f t="shared" si="0"/>
        <v>21003</v>
      </c>
      <c r="B25" s="22"/>
      <c r="C25" s="16" t="s">
        <v>972</v>
      </c>
      <c r="D25" s="14" t="s">
        <v>3555</v>
      </c>
      <c r="E25" s="25" t="s">
        <v>52</v>
      </c>
    </row>
    <row r="26" spans="1:5" s="11" customFormat="1" ht="21.9" customHeight="1" x14ac:dyDescent="0.25">
      <c r="A26" s="11">
        <f t="shared" si="0"/>
        <v>21003</v>
      </c>
      <c r="B26" s="20"/>
      <c r="C26" s="16" t="s">
        <v>1015</v>
      </c>
      <c r="D26" s="14" t="s">
        <v>3602</v>
      </c>
      <c r="E26" s="25" t="s">
        <v>52</v>
      </c>
    </row>
    <row r="27" spans="1:5" s="11" customFormat="1" ht="21.9" customHeight="1" thickBot="1" x14ac:dyDescent="0.3">
      <c r="A27" s="11">
        <f t="shared" si="0"/>
        <v>21003</v>
      </c>
      <c r="E27" s="12"/>
    </row>
    <row r="28" spans="1:5" s="11" customFormat="1" ht="21.9" customHeight="1" thickBot="1" x14ac:dyDescent="0.3">
      <c r="A28" s="11">
        <f t="shared" si="0"/>
        <v>21004</v>
      </c>
      <c r="B28" s="39">
        <f>+A28</f>
        <v>21004</v>
      </c>
      <c r="C28" s="118" t="s">
        <v>3603</v>
      </c>
      <c r="D28" s="118"/>
      <c r="E28" s="119"/>
    </row>
    <row r="29" spans="1:5" s="11" customFormat="1" ht="21.9" customHeight="1" x14ac:dyDescent="0.25">
      <c r="A29" s="11">
        <f t="shared" si="0"/>
        <v>21004</v>
      </c>
      <c r="B29" s="21"/>
      <c r="C29" s="15" t="s">
        <v>404</v>
      </c>
      <c r="D29" s="27" t="s">
        <v>3604</v>
      </c>
      <c r="E29" s="26" t="s">
        <v>191</v>
      </c>
    </row>
    <row r="30" spans="1:5" s="11" customFormat="1" ht="21.9" customHeight="1" x14ac:dyDescent="0.25">
      <c r="A30" s="11">
        <f t="shared" si="0"/>
        <v>21004</v>
      </c>
      <c r="B30" s="22"/>
      <c r="C30" s="16" t="s">
        <v>406</v>
      </c>
      <c r="D30" s="14" t="s">
        <v>3605</v>
      </c>
      <c r="E30" s="25" t="s">
        <v>191</v>
      </c>
    </row>
    <row r="31" spans="1:5" s="11" customFormat="1" ht="21.9" customHeight="1" x14ac:dyDescent="0.25">
      <c r="A31" s="11">
        <f t="shared" si="0"/>
        <v>21004</v>
      </c>
      <c r="B31" s="22"/>
      <c r="C31" s="16" t="s">
        <v>408</v>
      </c>
      <c r="D31" s="14" t="s">
        <v>3606</v>
      </c>
      <c r="E31" s="25" t="s">
        <v>52</v>
      </c>
    </row>
    <row r="32" spans="1:5" s="11" customFormat="1" ht="21.9" customHeight="1" x14ac:dyDescent="0.25">
      <c r="A32" s="11">
        <f t="shared" si="0"/>
        <v>21004</v>
      </c>
      <c r="B32" s="22"/>
      <c r="C32" s="16" t="s">
        <v>968</v>
      </c>
      <c r="D32" s="14" t="s">
        <v>3607</v>
      </c>
      <c r="E32" s="25" t="s">
        <v>52</v>
      </c>
    </row>
    <row r="33" spans="1:5" s="11" customFormat="1" ht="21.9" customHeight="1" x14ac:dyDescent="0.25">
      <c r="A33" s="11">
        <f t="shared" si="0"/>
        <v>21004</v>
      </c>
      <c r="B33" s="20"/>
      <c r="C33" s="16" t="s">
        <v>970</v>
      </c>
      <c r="D33" s="14" t="s">
        <v>3608</v>
      </c>
      <c r="E33" s="25" t="s">
        <v>52</v>
      </c>
    </row>
    <row r="34" spans="1:5" s="11" customFormat="1" ht="21.9" customHeight="1" thickBot="1" x14ac:dyDescent="0.3">
      <c r="A34" s="11">
        <f t="shared" si="0"/>
        <v>21004</v>
      </c>
      <c r="E34" s="12"/>
    </row>
    <row r="35" spans="1:5" s="11" customFormat="1" ht="21.9" customHeight="1" thickBot="1" x14ac:dyDescent="0.3">
      <c r="A35" s="11">
        <f t="shared" si="0"/>
        <v>21005</v>
      </c>
      <c r="B35" s="39">
        <f>+A35</f>
        <v>21005</v>
      </c>
      <c r="C35" s="118" t="s">
        <v>203</v>
      </c>
      <c r="D35" s="118"/>
      <c r="E35" s="119"/>
    </row>
    <row r="36" spans="1:5" s="11" customFormat="1" ht="21.9" customHeight="1" x14ac:dyDescent="0.25">
      <c r="A36" s="11">
        <f t="shared" si="0"/>
        <v>21005</v>
      </c>
      <c r="B36" s="21"/>
      <c r="C36" s="15" t="s">
        <v>404</v>
      </c>
      <c r="D36" s="27" t="s">
        <v>3609</v>
      </c>
      <c r="E36" s="26" t="s">
        <v>191</v>
      </c>
    </row>
    <row r="37" spans="1:5" s="11" customFormat="1" ht="21.9" customHeight="1" x14ac:dyDescent="0.25">
      <c r="A37" s="11">
        <f t="shared" si="0"/>
        <v>21005</v>
      </c>
      <c r="B37" s="22"/>
      <c r="C37" s="16" t="s">
        <v>406</v>
      </c>
      <c r="D37" s="14" t="s">
        <v>3610</v>
      </c>
      <c r="E37" s="25" t="s">
        <v>191</v>
      </c>
    </row>
    <row r="38" spans="1:5" s="11" customFormat="1" ht="21.9" customHeight="1" x14ac:dyDescent="0.25">
      <c r="A38" s="11">
        <f t="shared" si="0"/>
        <v>21005</v>
      </c>
      <c r="B38" s="22"/>
      <c r="C38" s="16" t="s">
        <v>408</v>
      </c>
      <c r="D38" s="14" t="s">
        <v>3611</v>
      </c>
      <c r="E38" s="25" t="s">
        <v>191</v>
      </c>
    </row>
    <row r="39" spans="1:5" s="11" customFormat="1" ht="21.9" customHeight="1" x14ac:dyDescent="0.25">
      <c r="A39" s="11">
        <f t="shared" si="0"/>
        <v>21005</v>
      </c>
      <c r="B39" s="22"/>
      <c r="C39" s="16" t="s">
        <v>968</v>
      </c>
      <c r="D39" s="14" t="s">
        <v>3612</v>
      </c>
      <c r="E39" s="25" t="s">
        <v>52</v>
      </c>
    </row>
    <row r="40" spans="1:5" s="11" customFormat="1" ht="21.9" customHeight="1" x14ac:dyDescent="0.25">
      <c r="A40" s="11">
        <f t="shared" si="0"/>
        <v>21005</v>
      </c>
      <c r="B40" s="22"/>
      <c r="C40" s="16" t="s">
        <v>970</v>
      </c>
      <c r="D40" s="14" t="s">
        <v>3613</v>
      </c>
      <c r="E40" s="25" t="s">
        <v>52</v>
      </c>
    </row>
    <row r="41" spans="1:5" s="11" customFormat="1" ht="21.9" customHeight="1" x14ac:dyDescent="0.25">
      <c r="A41" s="11">
        <f t="shared" si="0"/>
        <v>21005</v>
      </c>
      <c r="B41" s="20"/>
      <c r="C41" s="16" t="s">
        <v>972</v>
      </c>
      <c r="D41" s="14" t="s">
        <v>3614</v>
      </c>
      <c r="E41" s="25" t="s">
        <v>52</v>
      </c>
    </row>
    <row r="42" spans="1:5" s="11" customFormat="1" ht="21.9" customHeight="1" thickBot="1" x14ac:dyDescent="0.3">
      <c r="A42" s="11">
        <f t="shared" si="0"/>
        <v>21005</v>
      </c>
      <c r="E42" s="12"/>
    </row>
    <row r="43" spans="1:5" s="11" customFormat="1" ht="21.9" customHeight="1" thickBot="1" x14ac:dyDescent="0.3">
      <c r="A43" s="11">
        <f t="shared" si="0"/>
        <v>21006</v>
      </c>
      <c r="B43" s="39">
        <f>+A43</f>
        <v>21006</v>
      </c>
      <c r="C43" s="118" t="s">
        <v>3615</v>
      </c>
      <c r="D43" s="118"/>
      <c r="E43" s="119"/>
    </row>
    <row r="44" spans="1:5" s="11" customFormat="1" ht="21.9" customHeight="1" x14ac:dyDescent="0.25">
      <c r="A44" s="11">
        <f t="shared" si="0"/>
        <v>21006</v>
      </c>
      <c r="B44" s="21"/>
      <c r="C44" s="15" t="s">
        <v>404</v>
      </c>
      <c r="D44" s="27" t="s">
        <v>3616</v>
      </c>
      <c r="E44" s="26" t="s">
        <v>191</v>
      </c>
    </row>
    <row r="45" spans="1:5" s="11" customFormat="1" ht="21.9" customHeight="1" x14ac:dyDescent="0.25">
      <c r="A45" s="11">
        <f t="shared" si="0"/>
        <v>21006</v>
      </c>
      <c r="B45" s="22"/>
      <c r="C45" s="16" t="s">
        <v>406</v>
      </c>
      <c r="D45" s="14" t="s">
        <v>5206</v>
      </c>
      <c r="E45" s="25" t="s">
        <v>191</v>
      </c>
    </row>
    <row r="46" spans="1:5" s="11" customFormat="1" ht="21.9" customHeight="1" x14ac:dyDescent="0.25">
      <c r="A46" s="11">
        <f t="shared" si="0"/>
        <v>21006</v>
      </c>
      <c r="B46" s="22"/>
      <c r="C46" s="16" t="s">
        <v>408</v>
      </c>
      <c r="D46" s="14" t="s">
        <v>5205</v>
      </c>
      <c r="E46" s="25" t="s">
        <v>191</v>
      </c>
    </row>
    <row r="47" spans="1:5" s="11" customFormat="1" ht="21.9" customHeight="1" x14ac:dyDescent="0.25">
      <c r="A47" s="11">
        <f t="shared" si="0"/>
        <v>21006</v>
      </c>
      <c r="B47" s="22"/>
      <c r="C47" s="16" t="s">
        <v>968</v>
      </c>
      <c r="D47" s="14" t="s">
        <v>4452</v>
      </c>
      <c r="E47" s="25" t="s">
        <v>52</v>
      </c>
    </row>
    <row r="48" spans="1:5" s="11" customFormat="1" ht="21.9" customHeight="1" x14ac:dyDescent="0.25">
      <c r="A48" s="11">
        <f t="shared" si="0"/>
        <v>21006</v>
      </c>
      <c r="B48" s="22"/>
      <c r="C48" s="16" t="s">
        <v>970</v>
      </c>
      <c r="D48" s="14" t="s">
        <v>3617</v>
      </c>
      <c r="E48" s="25" t="s">
        <v>52</v>
      </c>
    </row>
    <row r="49" spans="1:5" s="11" customFormat="1" ht="21.9" customHeight="1" x14ac:dyDescent="0.25">
      <c r="A49" s="11">
        <f t="shared" si="0"/>
        <v>21006</v>
      </c>
      <c r="B49" s="20"/>
      <c r="C49" s="16" t="s">
        <v>972</v>
      </c>
      <c r="D49" s="14" t="s">
        <v>2299</v>
      </c>
      <c r="E49" s="25" t="s">
        <v>52</v>
      </c>
    </row>
    <row r="50" spans="1:5" s="11" customFormat="1" ht="21.9" customHeight="1" thickBot="1" x14ac:dyDescent="0.3">
      <c r="A50" s="11">
        <f t="shared" si="0"/>
        <v>21006</v>
      </c>
      <c r="E50" s="12"/>
    </row>
    <row r="51" spans="1:5" s="11" customFormat="1" ht="21.9" customHeight="1" thickBot="1" x14ac:dyDescent="0.3">
      <c r="A51" s="11">
        <f t="shared" si="0"/>
        <v>21007</v>
      </c>
      <c r="B51" s="39">
        <f>+A51</f>
        <v>21007</v>
      </c>
      <c r="C51" s="118" t="s">
        <v>3618</v>
      </c>
      <c r="D51" s="118"/>
      <c r="E51" s="119"/>
    </row>
    <row r="52" spans="1:5" s="11" customFormat="1" ht="21.9" customHeight="1" x14ac:dyDescent="0.25">
      <c r="A52" s="11">
        <f t="shared" si="0"/>
        <v>21007</v>
      </c>
      <c r="B52" s="21"/>
      <c r="C52" s="15" t="s">
        <v>404</v>
      </c>
      <c r="D52" s="27" t="s">
        <v>3619</v>
      </c>
      <c r="E52" s="26" t="s">
        <v>191</v>
      </c>
    </row>
    <row r="53" spans="1:5" s="11" customFormat="1" ht="21.9" customHeight="1" x14ac:dyDescent="0.25">
      <c r="A53" s="11">
        <f t="shared" si="0"/>
        <v>21007</v>
      </c>
      <c r="B53" s="22"/>
      <c r="C53" s="16" t="s">
        <v>406</v>
      </c>
      <c r="D53" s="14" t="s">
        <v>3620</v>
      </c>
      <c r="E53" s="25" t="s">
        <v>191</v>
      </c>
    </row>
    <row r="54" spans="1:5" s="11" customFormat="1" ht="21.9" customHeight="1" x14ac:dyDescent="0.25">
      <c r="A54" s="11">
        <f t="shared" si="0"/>
        <v>21007</v>
      </c>
      <c r="B54" s="22"/>
      <c r="C54" s="16" t="s">
        <v>408</v>
      </c>
      <c r="D54" s="14" t="s">
        <v>3621</v>
      </c>
      <c r="E54" s="25" t="s">
        <v>191</v>
      </c>
    </row>
    <row r="55" spans="1:5" s="11" customFormat="1" ht="21.9" customHeight="1" x14ac:dyDescent="0.25">
      <c r="A55" s="11">
        <f t="shared" si="0"/>
        <v>21007</v>
      </c>
      <c r="B55" s="22"/>
      <c r="C55" s="16" t="s">
        <v>968</v>
      </c>
      <c r="D55" s="14" t="s">
        <v>3622</v>
      </c>
      <c r="E55" s="25" t="s">
        <v>52</v>
      </c>
    </row>
    <row r="56" spans="1:5" s="11" customFormat="1" ht="21.9" customHeight="1" x14ac:dyDescent="0.25">
      <c r="A56" s="11">
        <f t="shared" si="0"/>
        <v>21007</v>
      </c>
      <c r="B56" s="22"/>
      <c r="C56" s="16" t="s">
        <v>970</v>
      </c>
      <c r="D56" s="14" t="s">
        <v>3623</v>
      </c>
      <c r="E56" s="25" t="s">
        <v>52</v>
      </c>
    </row>
    <row r="57" spans="1:5" s="11" customFormat="1" ht="21.9" customHeight="1" x14ac:dyDescent="0.25">
      <c r="A57" s="11">
        <f t="shared" si="0"/>
        <v>21007</v>
      </c>
      <c r="B57" s="20"/>
      <c r="C57" s="16" t="s">
        <v>972</v>
      </c>
      <c r="D57" s="14" t="s">
        <v>3624</v>
      </c>
      <c r="E57" s="25" t="s">
        <v>52</v>
      </c>
    </row>
    <row r="58" spans="1:5" s="11" customFormat="1" ht="21.9" customHeight="1" thickBot="1" x14ac:dyDescent="0.3">
      <c r="A58" s="11">
        <f t="shared" si="0"/>
        <v>21007</v>
      </c>
      <c r="E58" s="12"/>
    </row>
    <row r="59" spans="1:5" s="11" customFormat="1" ht="21.9" customHeight="1" thickBot="1" x14ac:dyDescent="0.3">
      <c r="A59" s="11">
        <f t="shared" si="0"/>
        <v>21008</v>
      </c>
      <c r="B59" s="39">
        <f>+A59</f>
        <v>21008</v>
      </c>
      <c r="C59" s="118" t="s">
        <v>334</v>
      </c>
      <c r="D59" s="118"/>
      <c r="E59" s="119"/>
    </row>
    <row r="60" spans="1:5" s="11" customFormat="1" ht="21.9" customHeight="1" x14ac:dyDescent="0.25">
      <c r="A60" s="11">
        <f t="shared" si="0"/>
        <v>21008</v>
      </c>
      <c r="B60" s="21"/>
      <c r="C60" s="15" t="s">
        <v>404</v>
      </c>
      <c r="D60" s="27" t="s">
        <v>5207</v>
      </c>
      <c r="E60" s="26" t="s">
        <v>191</v>
      </c>
    </row>
    <row r="61" spans="1:5" s="11" customFormat="1" ht="21.9" customHeight="1" x14ac:dyDescent="0.25">
      <c r="A61" s="11">
        <f t="shared" si="0"/>
        <v>21008</v>
      </c>
      <c r="B61" s="22"/>
      <c r="C61" s="16" t="s">
        <v>406</v>
      </c>
      <c r="D61" s="14" t="s">
        <v>3625</v>
      </c>
      <c r="E61" s="25" t="s">
        <v>191</v>
      </c>
    </row>
    <row r="62" spans="1:5" s="11" customFormat="1" ht="21.9" customHeight="1" x14ac:dyDescent="0.25">
      <c r="A62" s="11">
        <f t="shared" si="0"/>
        <v>21008</v>
      </c>
      <c r="B62" s="22"/>
      <c r="C62" s="16" t="s">
        <v>408</v>
      </c>
      <c r="D62" s="14" t="s">
        <v>3626</v>
      </c>
      <c r="E62" s="25" t="s">
        <v>191</v>
      </c>
    </row>
    <row r="63" spans="1:5" s="11" customFormat="1" ht="21.9" customHeight="1" x14ac:dyDescent="0.25">
      <c r="A63" s="11">
        <f t="shared" si="0"/>
        <v>21008</v>
      </c>
      <c r="B63" s="22"/>
      <c r="C63" s="16" t="s">
        <v>968</v>
      </c>
      <c r="D63" s="14" t="s">
        <v>3627</v>
      </c>
      <c r="E63" s="25" t="s">
        <v>52</v>
      </c>
    </row>
    <row r="64" spans="1:5" s="11" customFormat="1" ht="21.9" customHeight="1" x14ac:dyDescent="0.25">
      <c r="A64" s="11">
        <f t="shared" si="0"/>
        <v>21008</v>
      </c>
      <c r="B64" s="22"/>
      <c r="C64" s="16" t="s">
        <v>970</v>
      </c>
      <c r="D64" s="14" t="s">
        <v>3628</v>
      </c>
      <c r="E64" s="25" t="s">
        <v>52</v>
      </c>
    </row>
    <row r="65" spans="1:5" s="11" customFormat="1" ht="21.9" customHeight="1" x14ac:dyDescent="0.25">
      <c r="A65" s="11">
        <f t="shared" si="0"/>
        <v>21008</v>
      </c>
      <c r="B65" s="20"/>
      <c r="C65" s="16" t="s">
        <v>972</v>
      </c>
      <c r="D65" s="14" t="s">
        <v>3629</v>
      </c>
      <c r="E65" s="25" t="s">
        <v>52</v>
      </c>
    </row>
    <row r="66" spans="1:5" s="11" customFormat="1" ht="21.9" customHeight="1" thickBot="1" x14ac:dyDescent="0.3">
      <c r="A66" s="11">
        <f t="shared" si="0"/>
        <v>21008</v>
      </c>
      <c r="E66" s="12"/>
    </row>
    <row r="67" spans="1:5" s="11" customFormat="1" ht="21.9" customHeight="1" thickBot="1" x14ac:dyDescent="0.3">
      <c r="A67" s="11">
        <f t="shared" si="0"/>
        <v>21009</v>
      </c>
      <c r="B67" s="39">
        <f>+A67</f>
        <v>21009</v>
      </c>
      <c r="C67" s="118" t="s">
        <v>335</v>
      </c>
      <c r="D67" s="118"/>
      <c r="E67" s="119"/>
    </row>
    <row r="68" spans="1:5" s="11" customFormat="1" ht="21.9" customHeight="1" x14ac:dyDescent="0.25">
      <c r="A68" s="11">
        <f t="shared" si="0"/>
        <v>21009</v>
      </c>
      <c r="B68" s="21"/>
      <c r="C68" s="15" t="s">
        <v>404</v>
      </c>
      <c r="D68" s="27" t="s">
        <v>2317</v>
      </c>
      <c r="E68" s="26" t="s">
        <v>191</v>
      </c>
    </row>
    <row r="69" spans="1:5" s="11" customFormat="1" ht="21.9" customHeight="1" x14ac:dyDescent="0.25">
      <c r="A69" s="11">
        <f t="shared" si="0"/>
        <v>21009</v>
      </c>
      <c r="B69" s="22"/>
      <c r="C69" s="16" t="s">
        <v>406</v>
      </c>
      <c r="D69" s="14" t="s">
        <v>1220</v>
      </c>
      <c r="E69" s="25" t="s">
        <v>52</v>
      </c>
    </row>
    <row r="70" spans="1:5" s="11" customFormat="1" ht="21.9" customHeight="1" x14ac:dyDescent="0.25">
      <c r="A70" s="11">
        <f t="shared" si="0"/>
        <v>21009</v>
      </c>
      <c r="B70" s="22"/>
      <c r="C70" s="16" t="s">
        <v>408</v>
      </c>
      <c r="D70" s="14" t="s">
        <v>3630</v>
      </c>
      <c r="E70" s="25" t="s">
        <v>191</v>
      </c>
    </row>
    <row r="71" spans="1:5" s="11" customFormat="1" ht="21.9" customHeight="1" x14ac:dyDescent="0.25">
      <c r="A71" s="11">
        <f t="shared" si="0"/>
        <v>21009</v>
      </c>
      <c r="B71" s="22"/>
      <c r="C71" s="16" t="s">
        <v>968</v>
      </c>
      <c r="D71" s="14" t="s">
        <v>3631</v>
      </c>
      <c r="E71" s="25" t="s">
        <v>191</v>
      </c>
    </row>
    <row r="72" spans="1:5" s="11" customFormat="1" ht="21.9" customHeight="1" x14ac:dyDescent="0.25">
      <c r="A72" s="11">
        <f t="shared" si="0"/>
        <v>21009</v>
      </c>
      <c r="B72" s="22"/>
      <c r="C72" s="16" t="s">
        <v>970</v>
      </c>
      <c r="D72" s="14" t="s">
        <v>3632</v>
      </c>
      <c r="E72" s="25" t="s">
        <v>52</v>
      </c>
    </row>
    <row r="73" spans="1:5" s="11" customFormat="1" ht="21.9" customHeight="1" x14ac:dyDescent="0.25">
      <c r="A73" s="11">
        <f t="shared" si="0"/>
        <v>21009</v>
      </c>
      <c r="B73" s="20"/>
      <c r="C73" s="16" t="s">
        <v>972</v>
      </c>
      <c r="D73" s="14" t="s">
        <v>3633</v>
      </c>
      <c r="E73" s="25" t="s">
        <v>52</v>
      </c>
    </row>
    <row r="74" spans="1:5" s="11" customFormat="1" ht="21.9" customHeight="1" thickBot="1" x14ac:dyDescent="0.3">
      <c r="A74" s="11">
        <f t="shared" si="0"/>
        <v>21009</v>
      </c>
      <c r="E74" s="12"/>
    </row>
    <row r="75" spans="1:5" s="11" customFormat="1" ht="21.9" customHeight="1" thickBot="1" x14ac:dyDescent="0.3">
      <c r="A75" s="11">
        <f t="shared" ref="A75:A138" si="1">+IF(AND(OR(E76="V",E76="F"),AND(E75&lt;&gt;"V",E75&lt;&gt;"F")),+A74+1,A74)</f>
        <v>21010</v>
      </c>
      <c r="B75" s="39">
        <f>+A75</f>
        <v>21010</v>
      </c>
      <c r="C75" s="118" t="s">
        <v>21</v>
      </c>
      <c r="D75" s="118"/>
      <c r="E75" s="119"/>
    </row>
    <row r="76" spans="1:5" s="11" customFormat="1" ht="21.9" customHeight="1" x14ac:dyDescent="0.25">
      <c r="A76" s="11">
        <f t="shared" si="1"/>
        <v>21010</v>
      </c>
      <c r="B76" s="21"/>
      <c r="C76" s="15" t="s">
        <v>404</v>
      </c>
      <c r="D76" s="27" t="s">
        <v>4453</v>
      </c>
      <c r="E76" s="26" t="s">
        <v>191</v>
      </c>
    </row>
    <row r="77" spans="1:5" s="11" customFormat="1" ht="21.9" customHeight="1" x14ac:dyDescent="0.25">
      <c r="A77" s="11">
        <f t="shared" si="1"/>
        <v>21010</v>
      </c>
      <c r="B77" s="22"/>
      <c r="C77" s="16" t="s">
        <v>406</v>
      </c>
      <c r="D77" s="14" t="s">
        <v>4454</v>
      </c>
      <c r="E77" s="25" t="s">
        <v>191</v>
      </c>
    </row>
    <row r="78" spans="1:5" s="11" customFormat="1" ht="21.9" customHeight="1" x14ac:dyDescent="0.25">
      <c r="A78" s="11">
        <f t="shared" si="1"/>
        <v>21010</v>
      </c>
      <c r="B78" s="22"/>
      <c r="C78" s="16" t="s">
        <v>408</v>
      </c>
      <c r="D78" s="14" t="s">
        <v>3634</v>
      </c>
      <c r="E78" s="25" t="s">
        <v>191</v>
      </c>
    </row>
    <row r="79" spans="1:5" s="11" customFormat="1" ht="21.9" customHeight="1" x14ac:dyDescent="0.25">
      <c r="A79" s="11">
        <f t="shared" si="1"/>
        <v>21010</v>
      </c>
      <c r="B79" s="22"/>
      <c r="C79" s="16" t="s">
        <v>968</v>
      </c>
      <c r="D79" s="14" t="s">
        <v>3635</v>
      </c>
      <c r="E79" s="25" t="s">
        <v>52</v>
      </c>
    </row>
    <row r="80" spans="1:5" s="11" customFormat="1" ht="21.9" customHeight="1" x14ac:dyDescent="0.25">
      <c r="A80" s="11">
        <f t="shared" si="1"/>
        <v>21010</v>
      </c>
      <c r="B80" s="22"/>
      <c r="C80" s="16" t="s">
        <v>970</v>
      </c>
      <c r="D80" s="14" t="s">
        <v>4455</v>
      </c>
      <c r="E80" s="25" t="s">
        <v>52</v>
      </c>
    </row>
    <row r="81" spans="1:5" s="11" customFormat="1" ht="21.9" customHeight="1" x14ac:dyDescent="0.25">
      <c r="A81" s="11">
        <f t="shared" si="1"/>
        <v>21010</v>
      </c>
      <c r="B81" s="20"/>
      <c r="C81" s="16" t="s">
        <v>972</v>
      </c>
      <c r="D81" s="14" t="s">
        <v>4456</v>
      </c>
      <c r="E81" s="25" t="s">
        <v>52</v>
      </c>
    </row>
    <row r="82" spans="1:5" s="11" customFormat="1" ht="21.9" customHeight="1" thickBot="1" x14ac:dyDescent="0.3">
      <c r="A82" s="11">
        <f t="shared" si="1"/>
        <v>21010</v>
      </c>
      <c r="E82" s="12"/>
    </row>
    <row r="83" spans="1:5" s="11" customFormat="1" ht="21.9" customHeight="1" thickBot="1" x14ac:dyDescent="0.3">
      <c r="A83" s="11">
        <f t="shared" si="1"/>
        <v>21011</v>
      </c>
      <c r="B83" s="39">
        <f>+A83</f>
        <v>21011</v>
      </c>
      <c r="C83" s="118" t="s">
        <v>4128</v>
      </c>
      <c r="D83" s="118"/>
      <c r="E83" s="119"/>
    </row>
    <row r="84" spans="1:5" s="11" customFormat="1" ht="21.9" customHeight="1" x14ac:dyDescent="0.25">
      <c r="A84" s="11">
        <f t="shared" si="1"/>
        <v>21011</v>
      </c>
      <c r="B84" s="21"/>
      <c r="C84" s="15" t="s">
        <v>404</v>
      </c>
      <c r="D84" s="27" t="s">
        <v>4457</v>
      </c>
      <c r="E84" s="26" t="s">
        <v>191</v>
      </c>
    </row>
    <row r="85" spans="1:5" s="11" customFormat="1" ht="21.9" customHeight="1" x14ac:dyDescent="0.25">
      <c r="A85" s="11">
        <f t="shared" si="1"/>
        <v>21011</v>
      </c>
      <c r="B85" s="22"/>
      <c r="C85" s="16" t="s">
        <v>406</v>
      </c>
      <c r="D85" s="14" t="s">
        <v>4458</v>
      </c>
      <c r="E85" s="25" t="s">
        <v>191</v>
      </c>
    </row>
    <row r="86" spans="1:5" s="11" customFormat="1" ht="21.9" customHeight="1" x14ac:dyDescent="0.25">
      <c r="A86" s="11">
        <f t="shared" si="1"/>
        <v>21011</v>
      </c>
      <c r="B86" s="22"/>
      <c r="C86" s="16" t="s">
        <v>408</v>
      </c>
      <c r="D86" s="14" t="s">
        <v>4459</v>
      </c>
      <c r="E86" s="25" t="s">
        <v>191</v>
      </c>
    </row>
    <row r="87" spans="1:5" s="11" customFormat="1" ht="21.9" customHeight="1" x14ac:dyDescent="0.25">
      <c r="A87" s="11">
        <f t="shared" si="1"/>
        <v>21011</v>
      </c>
      <c r="B87" s="22"/>
      <c r="C87" s="16" t="s">
        <v>968</v>
      </c>
      <c r="D87" s="14" t="s">
        <v>3636</v>
      </c>
      <c r="E87" s="25" t="s">
        <v>52</v>
      </c>
    </row>
    <row r="88" spans="1:5" s="11" customFormat="1" ht="21.9" customHeight="1" x14ac:dyDescent="0.25">
      <c r="A88" s="11">
        <f t="shared" si="1"/>
        <v>21011</v>
      </c>
      <c r="B88" s="22"/>
      <c r="C88" s="16" t="s">
        <v>970</v>
      </c>
      <c r="D88" s="14" t="s">
        <v>4460</v>
      </c>
      <c r="E88" s="25" t="s">
        <v>52</v>
      </c>
    </row>
    <row r="89" spans="1:5" s="11" customFormat="1" ht="21.9" customHeight="1" x14ac:dyDescent="0.25">
      <c r="A89" s="11">
        <f t="shared" si="1"/>
        <v>21011</v>
      </c>
      <c r="B89" s="20"/>
      <c r="C89" s="16" t="s">
        <v>972</v>
      </c>
      <c r="D89" s="14" t="s">
        <v>3637</v>
      </c>
      <c r="E89" s="25" t="s">
        <v>52</v>
      </c>
    </row>
    <row r="90" spans="1:5" s="11" customFormat="1" ht="21.9" customHeight="1" thickBot="1" x14ac:dyDescent="0.3">
      <c r="A90" s="11">
        <f t="shared" si="1"/>
        <v>21011</v>
      </c>
      <c r="E90" s="12"/>
    </row>
    <row r="91" spans="1:5" s="11" customFormat="1" ht="21.9" customHeight="1" thickBot="1" x14ac:dyDescent="0.3">
      <c r="A91" s="11">
        <f t="shared" si="1"/>
        <v>21012</v>
      </c>
      <c r="B91" s="39">
        <f>+A91</f>
        <v>21012</v>
      </c>
      <c r="C91" s="118" t="s">
        <v>4838</v>
      </c>
      <c r="D91" s="118"/>
      <c r="E91" s="119"/>
    </row>
    <row r="92" spans="1:5" s="11" customFormat="1" ht="21.9" customHeight="1" x14ac:dyDescent="0.25">
      <c r="A92" s="11">
        <f t="shared" si="1"/>
        <v>21012</v>
      </c>
      <c r="B92" s="34"/>
      <c r="C92" s="102" t="s">
        <v>404</v>
      </c>
      <c r="D92" s="27" t="s">
        <v>3638</v>
      </c>
      <c r="E92" s="26" t="s">
        <v>191</v>
      </c>
    </row>
    <row r="93" spans="1:5" s="11" customFormat="1" ht="21.9" customHeight="1" x14ac:dyDescent="0.25">
      <c r="A93" s="11">
        <f t="shared" si="1"/>
        <v>21012</v>
      </c>
      <c r="B93" s="22"/>
      <c r="C93" s="65" t="s">
        <v>406</v>
      </c>
      <c r="D93" s="14" t="s">
        <v>3639</v>
      </c>
      <c r="E93" s="25" t="s">
        <v>191</v>
      </c>
    </row>
    <row r="94" spans="1:5" s="11" customFormat="1" ht="21.9" customHeight="1" x14ac:dyDescent="0.25">
      <c r="A94" s="11">
        <f t="shared" si="1"/>
        <v>21012</v>
      </c>
      <c r="B94" s="22"/>
      <c r="C94" s="65" t="s">
        <v>408</v>
      </c>
      <c r="D94" s="14" t="s">
        <v>1228</v>
      </c>
      <c r="E94" s="25" t="s">
        <v>52</v>
      </c>
    </row>
    <row r="95" spans="1:5" s="11" customFormat="1" ht="21.9" customHeight="1" x14ac:dyDescent="0.25">
      <c r="A95" s="11">
        <f t="shared" si="1"/>
        <v>21012</v>
      </c>
      <c r="B95" s="22"/>
      <c r="C95" s="65" t="s">
        <v>968</v>
      </c>
      <c r="D95" s="14" t="s">
        <v>3640</v>
      </c>
      <c r="E95" s="25" t="s">
        <v>52</v>
      </c>
    </row>
    <row r="96" spans="1:5" s="11" customFormat="1" ht="21.9" customHeight="1" x14ac:dyDescent="0.25">
      <c r="A96" s="11">
        <f t="shared" si="1"/>
        <v>21012</v>
      </c>
      <c r="B96" s="103"/>
      <c r="C96" s="65" t="s">
        <v>970</v>
      </c>
      <c r="D96" s="14" t="s">
        <v>1227</v>
      </c>
      <c r="E96" s="25" t="s">
        <v>52</v>
      </c>
    </row>
    <row r="97" spans="1:5" s="11" customFormat="1" ht="21.9" customHeight="1" x14ac:dyDescent="0.25">
      <c r="A97" s="11">
        <f t="shared" si="1"/>
        <v>21012</v>
      </c>
      <c r="B97" s="20"/>
      <c r="C97" s="65" t="s">
        <v>972</v>
      </c>
      <c r="D97" s="14" t="s">
        <v>3641</v>
      </c>
      <c r="E97" s="25" t="s">
        <v>191</v>
      </c>
    </row>
    <row r="98" spans="1:5" s="11" customFormat="1" ht="21.9" customHeight="1" thickBot="1" x14ac:dyDescent="0.3">
      <c r="A98" s="11">
        <f t="shared" si="1"/>
        <v>21012</v>
      </c>
      <c r="E98" s="12"/>
    </row>
    <row r="99" spans="1:5" s="11" customFormat="1" ht="21.9" customHeight="1" thickBot="1" x14ac:dyDescent="0.3">
      <c r="A99" s="11">
        <f t="shared" si="1"/>
        <v>21013</v>
      </c>
      <c r="B99" s="82">
        <f>+A99</f>
        <v>21013</v>
      </c>
      <c r="C99" s="118" t="s">
        <v>18</v>
      </c>
      <c r="D99" s="118"/>
      <c r="E99" s="119"/>
    </row>
    <row r="100" spans="1:5" s="11" customFormat="1" ht="21.9" customHeight="1" x14ac:dyDescent="0.25">
      <c r="A100" s="11">
        <f t="shared" si="1"/>
        <v>21013</v>
      </c>
      <c r="B100" s="21"/>
      <c r="C100" s="15" t="s">
        <v>404</v>
      </c>
      <c r="D100" s="27" t="s">
        <v>3642</v>
      </c>
      <c r="E100" s="26" t="s">
        <v>191</v>
      </c>
    </row>
    <row r="101" spans="1:5" s="11" customFormat="1" ht="21.9" customHeight="1" x14ac:dyDescent="0.25">
      <c r="A101" s="11">
        <f t="shared" si="1"/>
        <v>21013</v>
      </c>
      <c r="B101" s="22"/>
      <c r="C101" s="16" t="s">
        <v>406</v>
      </c>
      <c r="D101" s="14" t="s">
        <v>3643</v>
      </c>
      <c r="E101" s="25" t="s">
        <v>191</v>
      </c>
    </row>
    <row r="102" spans="1:5" s="11" customFormat="1" ht="21.9" customHeight="1" x14ac:dyDescent="0.25">
      <c r="A102" s="11">
        <f t="shared" si="1"/>
        <v>21013</v>
      </c>
      <c r="B102" s="22"/>
      <c r="C102" s="16" t="s">
        <v>408</v>
      </c>
      <c r="D102" s="14" t="s">
        <v>3644</v>
      </c>
      <c r="E102" s="25" t="s">
        <v>191</v>
      </c>
    </row>
    <row r="103" spans="1:5" s="11" customFormat="1" ht="21.9" customHeight="1" x14ac:dyDescent="0.25">
      <c r="A103" s="11">
        <f t="shared" si="1"/>
        <v>21013</v>
      </c>
      <c r="B103" s="22"/>
      <c r="C103" s="16" t="s">
        <v>968</v>
      </c>
      <c r="D103" s="14" t="s">
        <v>3645</v>
      </c>
      <c r="E103" s="25" t="s">
        <v>191</v>
      </c>
    </row>
    <row r="104" spans="1:5" s="11" customFormat="1" ht="21.9" customHeight="1" x14ac:dyDescent="0.25">
      <c r="A104" s="11">
        <f t="shared" si="1"/>
        <v>21013</v>
      </c>
      <c r="B104" s="22"/>
      <c r="C104" s="16" t="s">
        <v>970</v>
      </c>
      <c r="D104" s="14" t="s">
        <v>3646</v>
      </c>
      <c r="E104" s="25" t="s">
        <v>52</v>
      </c>
    </row>
    <row r="105" spans="1:5" s="11" customFormat="1" ht="21.9" customHeight="1" x14ac:dyDescent="0.25">
      <c r="A105" s="11">
        <f t="shared" si="1"/>
        <v>21013</v>
      </c>
      <c r="B105" s="22"/>
      <c r="C105" s="16" t="s">
        <v>972</v>
      </c>
      <c r="D105" s="14" t="s">
        <v>3647</v>
      </c>
      <c r="E105" s="25" t="s">
        <v>52</v>
      </c>
    </row>
    <row r="106" spans="1:5" s="11" customFormat="1" ht="21.9" customHeight="1" x14ac:dyDescent="0.25">
      <c r="A106" s="11">
        <f t="shared" si="1"/>
        <v>21013</v>
      </c>
      <c r="B106" s="22"/>
      <c r="C106" s="16" t="s">
        <v>1015</v>
      </c>
      <c r="D106" s="14" t="s">
        <v>3648</v>
      </c>
      <c r="E106" s="25" t="s">
        <v>52</v>
      </c>
    </row>
    <row r="107" spans="1:5" s="11" customFormat="1" ht="21.9" customHeight="1" x14ac:dyDescent="0.25">
      <c r="A107" s="11">
        <f t="shared" si="1"/>
        <v>21013</v>
      </c>
      <c r="B107" s="20"/>
      <c r="C107" s="16" t="s">
        <v>256</v>
      </c>
      <c r="D107" s="14" t="s">
        <v>3649</v>
      </c>
      <c r="E107" s="25" t="s">
        <v>52</v>
      </c>
    </row>
    <row r="108" spans="1:5" s="11" customFormat="1" ht="21.9" customHeight="1" thickBot="1" x14ac:dyDescent="0.3">
      <c r="A108" s="11">
        <f t="shared" si="1"/>
        <v>21013</v>
      </c>
      <c r="E108" s="12"/>
    </row>
    <row r="109" spans="1:5" s="11" customFormat="1" ht="21.9" customHeight="1" thickBot="1" x14ac:dyDescent="0.3">
      <c r="A109" s="11">
        <f t="shared" si="1"/>
        <v>21014</v>
      </c>
      <c r="B109" s="82">
        <f>+A109</f>
        <v>21014</v>
      </c>
      <c r="C109" s="118" t="s">
        <v>315</v>
      </c>
      <c r="D109" s="118"/>
      <c r="E109" s="119"/>
    </row>
    <row r="110" spans="1:5" s="11" customFormat="1" ht="21.9" customHeight="1" x14ac:dyDescent="0.25">
      <c r="A110" s="11">
        <f t="shared" si="1"/>
        <v>21014</v>
      </c>
      <c r="B110" s="21"/>
      <c r="C110" s="15" t="s">
        <v>404</v>
      </c>
      <c r="D110" s="27" t="s">
        <v>3650</v>
      </c>
      <c r="E110" s="26" t="s">
        <v>191</v>
      </c>
    </row>
    <row r="111" spans="1:5" s="11" customFormat="1" ht="21.9" customHeight="1" x14ac:dyDescent="0.25">
      <c r="A111" s="11">
        <f t="shared" si="1"/>
        <v>21014</v>
      </c>
      <c r="B111" s="22"/>
      <c r="C111" s="16" t="s">
        <v>406</v>
      </c>
      <c r="D111" s="14" t="s">
        <v>3651</v>
      </c>
      <c r="E111" s="25" t="s">
        <v>52</v>
      </c>
    </row>
    <row r="112" spans="1:5" s="11" customFormat="1" ht="21.9" customHeight="1" x14ac:dyDescent="0.25">
      <c r="A112" s="11">
        <f t="shared" si="1"/>
        <v>21014</v>
      </c>
      <c r="B112" s="22"/>
      <c r="C112" s="16" t="s">
        <v>408</v>
      </c>
      <c r="D112" s="14" t="s">
        <v>3652</v>
      </c>
      <c r="E112" s="25" t="s">
        <v>52</v>
      </c>
    </row>
    <row r="113" spans="1:5" s="11" customFormat="1" ht="21.9" customHeight="1" x14ac:dyDescent="0.25">
      <c r="A113" s="11">
        <f t="shared" si="1"/>
        <v>21014</v>
      </c>
      <c r="B113" s="22"/>
      <c r="C113" s="16" t="s">
        <v>968</v>
      </c>
      <c r="D113" s="14" t="s">
        <v>3653</v>
      </c>
      <c r="E113" s="25" t="s">
        <v>52</v>
      </c>
    </row>
    <row r="114" spans="1:5" s="11" customFormat="1" ht="21.9" customHeight="1" x14ac:dyDescent="0.25">
      <c r="A114" s="11">
        <f t="shared" si="1"/>
        <v>21014</v>
      </c>
      <c r="B114" s="22"/>
      <c r="C114" s="16" t="s">
        <v>970</v>
      </c>
      <c r="D114" s="14" t="s">
        <v>3654</v>
      </c>
      <c r="E114" s="25" t="s">
        <v>52</v>
      </c>
    </row>
    <row r="115" spans="1:5" s="11" customFormat="1" ht="21.9" customHeight="1" x14ac:dyDescent="0.25">
      <c r="A115" s="11">
        <f t="shared" si="1"/>
        <v>21014</v>
      </c>
      <c r="B115" s="20"/>
      <c r="C115" s="16" t="s">
        <v>972</v>
      </c>
      <c r="D115" s="14" t="s">
        <v>3655</v>
      </c>
      <c r="E115" s="25" t="s">
        <v>52</v>
      </c>
    </row>
    <row r="116" spans="1:5" s="11" customFormat="1" ht="21.9" customHeight="1" thickBot="1" x14ac:dyDescent="0.3">
      <c r="A116" s="11">
        <f t="shared" si="1"/>
        <v>21014</v>
      </c>
      <c r="E116" s="12"/>
    </row>
    <row r="117" spans="1:5" s="11" customFormat="1" ht="21.9" customHeight="1" thickBot="1" x14ac:dyDescent="0.3">
      <c r="A117" s="11">
        <f t="shared" si="1"/>
        <v>21015</v>
      </c>
      <c r="B117" s="82">
        <f>+A117</f>
        <v>21015</v>
      </c>
      <c r="C117" s="118" t="s">
        <v>166</v>
      </c>
      <c r="D117" s="118"/>
      <c r="E117" s="119"/>
    </row>
    <row r="118" spans="1:5" s="11" customFormat="1" ht="21.9" customHeight="1" x14ac:dyDescent="0.25">
      <c r="A118" s="11">
        <f t="shared" si="1"/>
        <v>21015</v>
      </c>
      <c r="B118" s="21"/>
      <c r="C118" s="15" t="s">
        <v>404</v>
      </c>
      <c r="D118" s="27" t="s">
        <v>4937</v>
      </c>
      <c r="E118" s="26" t="s">
        <v>191</v>
      </c>
    </row>
    <row r="119" spans="1:5" s="11" customFormat="1" ht="21.9" customHeight="1" x14ac:dyDescent="0.25">
      <c r="A119" s="11">
        <f t="shared" si="1"/>
        <v>21015</v>
      </c>
      <c r="B119" s="22"/>
      <c r="C119" s="16" t="s">
        <v>406</v>
      </c>
      <c r="D119" s="14" t="s">
        <v>3651</v>
      </c>
      <c r="E119" s="25" t="s">
        <v>52</v>
      </c>
    </row>
    <row r="120" spans="1:5" s="11" customFormat="1" ht="21.9" customHeight="1" x14ac:dyDescent="0.25">
      <c r="A120" s="11">
        <f t="shared" si="1"/>
        <v>21015</v>
      </c>
      <c r="B120" s="22"/>
      <c r="C120" s="16" t="s">
        <v>408</v>
      </c>
      <c r="D120" s="14" t="s">
        <v>3652</v>
      </c>
      <c r="E120" s="25" t="s">
        <v>52</v>
      </c>
    </row>
    <row r="121" spans="1:5" s="11" customFormat="1" ht="21.9" customHeight="1" x14ac:dyDescent="0.25">
      <c r="A121" s="11">
        <f t="shared" si="1"/>
        <v>21015</v>
      </c>
      <c r="B121" s="22"/>
      <c r="C121" s="16" t="s">
        <v>968</v>
      </c>
      <c r="D121" s="14" t="s">
        <v>3656</v>
      </c>
      <c r="E121" s="25" t="s">
        <v>52</v>
      </c>
    </row>
    <row r="122" spans="1:5" s="11" customFormat="1" ht="21.9" customHeight="1" x14ac:dyDescent="0.25">
      <c r="A122" s="11">
        <f t="shared" si="1"/>
        <v>21015</v>
      </c>
      <c r="B122" s="22"/>
      <c r="C122" s="16" t="s">
        <v>970</v>
      </c>
      <c r="D122" s="14" t="s">
        <v>3657</v>
      </c>
      <c r="E122" s="25" t="s">
        <v>52</v>
      </c>
    </row>
    <row r="123" spans="1:5" s="11" customFormat="1" ht="21.9" customHeight="1" x14ac:dyDescent="0.25">
      <c r="A123" s="11">
        <f t="shared" si="1"/>
        <v>21015</v>
      </c>
      <c r="B123" s="20"/>
      <c r="C123" s="16" t="s">
        <v>972</v>
      </c>
      <c r="D123" s="14" t="s">
        <v>4938</v>
      </c>
      <c r="E123" s="25" t="s">
        <v>52</v>
      </c>
    </row>
    <row r="124" spans="1:5" s="11" customFormat="1" ht="21.9" customHeight="1" thickBot="1" x14ac:dyDescent="0.3">
      <c r="A124" s="11">
        <f t="shared" si="1"/>
        <v>21015</v>
      </c>
      <c r="E124" s="12"/>
    </row>
    <row r="125" spans="1:5" s="11" customFormat="1" ht="21.9" customHeight="1" thickBot="1" x14ac:dyDescent="0.3">
      <c r="A125" s="11">
        <f t="shared" si="1"/>
        <v>21016</v>
      </c>
      <c r="B125" s="82">
        <f>+A125</f>
        <v>21016</v>
      </c>
      <c r="C125" s="118" t="s">
        <v>675</v>
      </c>
      <c r="D125" s="118"/>
      <c r="E125" s="119"/>
    </row>
    <row r="126" spans="1:5" s="11" customFormat="1" ht="21.9" customHeight="1" x14ac:dyDescent="0.25">
      <c r="A126" s="11">
        <f t="shared" si="1"/>
        <v>21016</v>
      </c>
      <c r="B126" s="21"/>
      <c r="C126" s="15" t="s">
        <v>404</v>
      </c>
      <c r="D126" s="27" t="s">
        <v>4939</v>
      </c>
      <c r="E126" s="26" t="s">
        <v>191</v>
      </c>
    </row>
    <row r="127" spans="1:5" s="11" customFormat="1" ht="21.9" customHeight="1" x14ac:dyDescent="0.25">
      <c r="A127" s="11">
        <f t="shared" si="1"/>
        <v>21016</v>
      </c>
      <c r="B127" s="22"/>
      <c r="C127" s="16" t="s">
        <v>406</v>
      </c>
      <c r="D127" s="14" t="s">
        <v>4940</v>
      </c>
      <c r="E127" s="25" t="s">
        <v>52</v>
      </c>
    </row>
    <row r="128" spans="1:5" s="11" customFormat="1" ht="21.9" customHeight="1" x14ac:dyDescent="0.25">
      <c r="A128" s="11">
        <f t="shared" si="1"/>
        <v>21016</v>
      </c>
      <c r="B128" s="22"/>
      <c r="C128" s="16" t="s">
        <v>408</v>
      </c>
      <c r="D128" s="14" t="s">
        <v>4943</v>
      </c>
      <c r="E128" s="25" t="s">
        <v>52</v>
      </c>
    </row>
    <row r="129" spans="1:5" s="11" customFormat="1" ht="21.9" customHeight="1" x14ac:dyDescent="0.25">
      <c r="A129" s="11">
        <f t="shared" si="1"/>
        <v>21016</v>
      </c>
      <c r="B129" s="22"/>
      <c r="C129" s="16" t="s">
        <v>968</v>
      </c>
      <c r="D129" s="14" t="s">
        <v>4941</v>
      </c>
      <c r="E129" s="25" t="s">
        <v>52</v>
      </c>
    </row>
    <row r="130" spans="1:5" s="11" customFormat="1" ht="21.9" customHeight="1" x14ac:dyDescent="0.25">
      <c r="A130" s="11">
        <f t="shared" si="1"/>
        <v>21016</v>
      </c>
      <c r="B130" s="22"/>
      <c r="C130" s="16" t="s">
        <v>970</v>
      </c>
      <c r="D130" s="14" t="s">
        <v>4942</v>
      </c>
      <c r="E130" s="25" t="s">
        <v>52</v>
      </c>
    </row>
    <row r="131" spans="1:5" s="11" customFormat="1" ht="21.9" customHeight="1" x14ac:dyDescent="0.25">
      <c r="A131" s="11">
        <f t="shared" si="1"/>
        <v>21016</v>
      </c>
      <c r="B131" s="20"/>
      <c r="C131" s="16" t="s">
        <v>972</v>
      </c>
      <c r="D131" s="14" t="s">
        <v>4944</v>
      </c>
      <c r="E131" s="25" t="s">
        <v>52</v>
      </c>
    </row>
    <row r="132" spans="1:5" s="11" customFormat="1" ht="21.9" customHeight="1" thickBot="1" x14ac:dyDescent="0.3">
      <c r="A132" s="11">
        <f t="shared" si="1"/>
        <v>21016</v>
      </c>
      <c r="E132" s="12"/>
    </row>
    <row r="133" spans="1:5" s="11" customFormat="1" ht="21.9" customHeight="1" thickBot="1" x14ac:dyDescent="0.3">
      <c r="A133" s="11">
        <f t="shared" si="1"/>
        <v>21017</v>
      </c>
      <c r="B133" s="82">
        <f>+A133</f>
        <v>21017</v>
      </c>
      <c r="C133" s="118" t="s">
        <v>47</v>
      </c>
      <c r="D133" s="118"/>
      <c r="E133" s="119"/>
    </row>
    <row r="134" spans="1:5" s="11" customFormat="1" ht="21.9" customHeight="1" x14ac:dyDescent="0.25">
      <c r="A134" s="11">
        <f t="shared" si="1"/>
        <v>21017</v>
      </c>
      <c r="B134" s="21"/>
      <c r="C134" s="15" t="s">
        <v>404</v>
      </c>
      <c r="D134" s="27" t="s">
        <v>3658</v>
      </c>
      <c r="E134" s="26" t="s">
        <v>191</v>
      </c>
    </row>
    <row r="135" spans="1:5" s="11" customFormat="1" ht="21.9" customHeight="1" x14ac:dyDescent="0.25">
      <c r="A135" s="11">
        <f t="shared" si="1"/>
        <v>21017</v>
      </c>
      <c r="B135" s="22"/>
      <c r="C135" s="16" t="s">
        <v>406</v>
      </c>
      <c r="D135" s="14" t="s">
        <v>4341</v>
      </c>
      <c r="E135" s="25" t="s">
        <v>191</v>
      </c>
    </row>
    <row r="136" spans="1:5" s="11" customFormat="1" ht="21.9" customHeight="1" x14ac:dyDescent="0.25">
      <c r="A136" s="11">
        <f t="shared" si="1"/>
        <v>21017</v>
      </c>
      <c r="B136" s="22"/>
      <c r="C136" s="16" t="s">
        <v>408</v>
      </c>
      <c r="D136" s="14" t="s">
        <v>4342</v>
      </c>
      <c r="E136" s="25" t="s">
        <v>191</v>
      </c>
    </row>
    <row r="137" spans="1:5" s="11" customFormat="1" ht="21.9" customHeight="1" x14ac:dyDescent="0.25">
      <c r="A137" s="11">
        <f t="shared" si="1"/>
        <v>21017</v>
      </c>
      <c r="B137" s="22"/>
      <c r="C137" s="16" t="s">
        <v>968</v>
      </c>
      <c r="D137" s="14" t="s">
        <v>4343</v>
      </c>
      <c r="E137" s="25" t="s">
        <v>52</v>
      </c>
    </row>
    <row r="138" spans="1:5" s="11" customFormat="1" ht="21.9" customHeight="1" x14ac:dyDescent="0.25">
      <c r="A138" s="11">
        <f t="shared" si="1"/>
        <v>21017</v>
      </c>
      <c r="B138" s="22"/>
      <c r="C138" s="16" t="s">
        <v>970</v>
      </c>
      <c r="D138" s="14" t="s">
        <v>4344</v>
      </c>
      <c r="E138" s="25" t="s">
        <v>52</v>
      </c>
    </row>
    <row r="139" spans="1:5" s="11" customFormat="1" ht="21.9" customHeight="1" x14ac:dyDescent="0.25">
      <c r="A139" s="11">
        <f t="shared" ref="A139:A197" si="2">+IF(AND(OR(E140="V",E140="F"),AND(E139&lt;&gt;"V",E139&lt;&gt;"F")),+A138+1,A138)</f>
        <v>21017</v>
      </c>
      <c r="B139" s="20"/>
      <c r="C139" s="16" t="s">
        <v>972</v>
      </c>
      <c r="D139" s="14" t="s">
        <v>4345</v>
      </c>
      <c r="E139" s="25" t="s">
        <v>52</v>
      </c>
    </row>
    <row r="140" spans="1:5" s="11" customFormat="1" ht="21.9" customHeight="1" thickBot="1" x14ac:dyDescent="0.3">
      <c r="A140" s="11">
        <f t="shared" si="2"/>
        <v>21017</v>
      </c>
      <c r="E140" s="12"/>
    </row>
    <row r="141" spans="1:5" s="11" customFormat="1" ht="21.9" customHeight="1" thickBot="1" x14ac:dyDescent="0.3">
      <c r="A141" s="11">
        <f t="shared" si="2"/>
        <v>21018</v>
      </c>
      <c r="B141" s="82">
        <f>+A141</f>
        <v>21018</v>
      </c>
      <c r="C141" s="118" t="s">
        <v>150</v>
      </c>
      <c r="D141" s="118"/>
      <c r="E141" s="119"/>
    </row>
    <row r="142" spans="1:5" s="11" customFormat="1" ht="21.9" customHeight="1" x14ac:dyDescent="0.25">
      <c r="A142" s="11">
        <f t="shared" si="2"/>
        <v>21018</v>
      </c>
      <c r="B142" s="21"/>
      <c r="C142" s="15" t="s">
        <v>404</v>
      </c>
      <c r="D142" s="27" t="s">
        <v>4346</v>
      </c>
      <c r="E142" s="26" t="s">
        <v>191</v>
      </c>
    </row>
    <row r="143" spans="1:5" s="11" customFormat="1" ht="21.9" customHeight="1" x14ac:dyDescent="0.25">
      <c r="A143" s="11">
        <f t="shared" si="2"/>
        <v>21018</v>
      </c>
      <c r="B143" s="22"/>
      <c r="C143" s="16" t="s">
        <v>406</v>
      </c>
      <c r="D143" s="14" t="s">
        <v>4347</v>
      </c>
      <c r="E143" s="25" t="s">
        <v>191</v>
      </c>
    </row>
    <row r="144" spans="1:5" s="11" customFormat="1" ht="21.9" customHeight="1" x14ac:dyDescent="0.25">
      <c r="A144" s="11">
        <f t="shared" si="2"/>
        <v>21018</v>
      </c>
      <c r="B144" s="22"/>
      <c r="C144" s="16" t="s">
        <v>408</v>
      </c>
      <c r="D144" s="14" t="s">
        <v>4348</v>
      </c>
      <c r="E144" s="25" t="s">
        <v>191</v>
      </c>
    </row>
    <row r="145" spans="1:5" s="11" customFormat="1" ht="21.9" customHeight="1" x14ac:dyDescent="0.25">
      <c r="A145" s="11">
        <f t="shared" si="2"/>
        <v>21018</v>
      </c>
      <c r="B145" s="22"/>
      <c r="C145" s="16" t="s">
        <v>968</v>
      </c>
      <c r="D145" s="14" t="s">
        <v>4349</v>
      </c>
      <c r="E145" s="25" t="s">
        <v>52</v>
      </c>
    </row>
    <row r="146" spans="1:5" s="11" customFormat="1" ht="21.9" customHeight="1" x14ac:dyDescent="0.25">
      <c r="A146" s="11">
        <f t="shared" si="2"/>
        <v>21018</v>
      </c>
      <c r="B146" s="22"/>
      <c r="C146" s="16" t="s">
        <v>970</v>
      </c>
      <c r="D146" s="14" t="s">
        <v>4350</v>
      </c>
      <c r="E146" s="25" t="s">
        <v>52</v>
      </c>
    </row>
    <row r="147" spans="1:5" s="11" customFormat="1" ht="21.9" customHeight="1" x14ac:dyDescent="0.25">
      <c r="A147" s="11">
        <f t="shared" si="2"/>
        <v>21018</v>
      </c>
      <c r="B147" s="20"/>
      <c r="C147" s="16" t="s">
        <v>972</v>
      </c>
      <c r="D147" s="14" t="s">
        <v>4351</v>
      </c>
      <c r="E147" s="25" t="s">
        <v>52</v>
      </c>
    </row>
    <row r="148" spans="1:5" s="11" customFormat="1" ht="21.9" customHeight="1" thickBot="1" x14ac:dyDescent="0.3">
      <c r="A148" s="11">
        <f t="shared" si="2"/>
        <v>21018</v>
      </c>
      <c r="E148" s="12"/>
    </row>
    <row r="149" spans="1:5" s="11" customFormat="1" ht="21.9" customHeight="1" thickBot="1" x14ac:dyDescent="0.3">
      <c r="A149" s="11">
        <f t="shared" si="2"/>
        <v>21019</v>
      </c>
      <c r="B149" s="82">
        <f>+A149</f>
        <v>21019</v>
      </c>
      <c r="C149" s="118" t="s">
        <v>4352</v>
      </c>
      <c r="D149" s="118"/>
      <c r="E149" s="119"/>
    </row>
    <row r="150" spans="1:5" s="11" customFormat="1" ht="21.9" customHeight="1" x14ac:dyDescent="0.25">
      <c r="A150" s="11">
        <f t="shared" si="2"/>
        <v>21019</v>
      </c>
      <c r="B150" s="21"/>
      <c r="C150" s="15" t="s">
        <v>404</v>
      </c>
      <c r="D150" s="27" t="s">
        <v>4353</v>
      </c>
      <c r="E150" s="26" t="s">
        <v>191</v>
      </c>
    </row>
    <row r="151" spans="1:5" s="11" customFormat="1" ht="21.9" customHeight="1" x14ac:dyDescent="0.25">
      <c r="A151" s="11">
        <f t="shared" si="2"/>
        <v>21019</v>
      </c>
      <c r="B151" s="22"/>
      <c r="C151" s="16" t="s">
        <v>406</v>
      </c>
      <c r="D151" s="14" t="s">
        <v>4354</v>
      </c>
      <c r="E151" s="25" t="s">
        <v>191</v>
      </c>
    </row>
    <row r="152" spans="1:5" s="11" customFormat="1" ht="21.9" customHeight="1" x14ac:dyDescent="0.25">
      <c r="A152" s="11">
        <f t="shared" si="2"/>
        <v>21019</v>
      </c>
      <c r="B152" s="22"/>
      <c r="C152" s="16" t="s">
        <v>408</v>
      </c>
      <c r="D152" s="14" t="s">
        <v>4355</v>
      </c>
      <c r="E152" s="25" t="s">
        <v>191</v>
      </c>
    </row>
    <row r="153" spans="1:5" s="11" customFormat="1" ht="21.9" customHeight="1" x14ac:dyDescent="0.25">
      <c r="A153" s="11">
        <f t="shared" si="2"/>
        <v>21019</v>
      </c>
      <c r="B153" s="22"/>
      <c r="C153" s="16" t="s">
        <v>968</v>
      </c>
      <c r="D153" s="14" t="s">
        <v>4356</v>
      </c>
      <c r="E153" s="25" t="s">
        <v>52</v>
      </c>
    </row>
    <row r="154" spans="1:5" s="11" customFormat="1" ht="21.9" customHeight="1" x14ac:dyDescent="0.25">
      <c r="A154" s="11">
        <f t="shared" si="2"/>
        <v>21019</v>
      </c>
      <c r="B154" s="22"/>
      <c r="C154" s="16" t="s">
        <v>970</v>
      </c>
      <c r="D154" s="14" t="s">
        <v>4343</v>
      </c>
      <c r="E154" s="25" t="s">
        <v>52</v>
      </c>
    </row>
    <row r="155" spans="1:5" s="11" customFormat="1" ht="21.9" customHeight="1" x14ac:dyDescent="0.25">
      <c r="A155" s="11">
        <f t="shared" si="2"/>
        <v>21019</v>
      </c>
      <c r="B155" s="20"/>
      <c r="C155" s="16" t="s">
        <v>972</v>
      </c>
      <c r="D155" s="14" t="s">
        <v>4357</v>
      </c>
      <c r="E155" s="25" t="s">
        <v>52</v>
      </c>
    </row>
    <row r="156" spans="1:5" s="11" customFormat="1" ht="21.9" customHeight="1" thickBot="1" x14ac:dyDescent="0.3">
      <c r="A156" s="11">
        <f t="shared" si="2"/>
        <v>21019</v>
      </c>
      <c r="E156" s="12"/>
    </row>
    <row r="157" spans="1:5" s="11" customFormat="1" ht="21.9" customHeight="1" thickBot="1" x14ac:dyDescent="0.3">
      <c r="A157" s="11">
        <f t="shared" si="2"/>
        <v>21020</v>
      </c>
      <c r="B157" s="82">
        <f>+A157</f>
        <v>21020</v>
      </c>
      <c r="C157" s="118" t="s">
        <v>4358</v>
      </c>
      <c r="D157" s="118"/>
      <c r="E157" s="119"/>
    </row>
    <row r="158" spans="1:5" s="11" customFormat="1" ht="21.9" customHeight="1" x14ac:dyDescent="0.25">
      <c r="A158" s="11">
        <f t="shared" si="2"/>
        <v>21020</v>
      </c>
      <c r="B158" s="21"/>
      <c r="C158" s="15" t="s">
        <v>404</v>
      </c>
      <c r="D158" s="27" t="s">
        <v>4359</v>
      </c>
      <c r="E158" s="26" t="s">
        <v>191</v>
      </c>
    </row>
    <row r="159" spans="1:5" s="11" customFormat="1" ht="21.9" customHeight="1" x14ac:dyDescent="0.25">
      <c r="A159" s="11">
        <f t="shared" si="2"/>
        <v>21020</v>
      </c>
      <c r="B159" s="22"/>
      <c r="C159" s="16" t="s">
        <v>406</v>
      </c>
      <c r="D159" s="14" t="s">
        <v>4360</v>
      </c>
      <c r="E159" s="25" t="s">
        <v>191</v>
      </c>
    </row>
    <row r="160" spans="1:5" s="11" customFormat="1" ht="21.9" customHeight="1" x14ac:dyDescent="0.25">
      <c r="A160" s="11">
        <f t="shared" si="2"/>
        <v>21020</v>
      </c>
      <c r="B160" s="22"/>
      <c r="C160" s="16" t="s">
        <v>408</v>
      </c>
      <c r="D160" s="14" t="s">
        <v>4361</v>
      </c>
      <c r="E160" s="25" t="s">
        <v>191</v>
      </c>
    </row>
    <row r="161" spans="1:5" s="11" customFormat="1" ht="21.9" customHeight="1" x14ac:dyDescent="0.25">
      <c r="A161" s="11">
        <f t="shared" si="2"/>
        <v>21020</v>
      </c>
      <c r="B161" s="22"/>
      <c r="C161" s="16" t="s">
        <v>968</v>
      </c>
      <c r="D161" s="14" t="s">
        <v>4362</v>
      </c>
      <c r="E161" s="25" t="s">
        <v>191</v>
      </c>
    </row>
    <row r="162" spans="1:5" s="11" customFormat="1" ht="21.9" customHeight="1" x14ac:dyDescent="0.25">
      <c r="A162" s="11">
        <f t="shared" si="2"/>
        <v>21020</v>
      </c>
      <c r="B162" s="22"/>
      <c r="C162" s="16" t="s">
        <v>970</v>
      </c>
      <c r="D162" s="14" t="s">
        <v>2856</v>
      </c>
      <c r="E162" s="25" t="s">
        <v>52</v>
      </c>
    </row>
    <row r="163" spans="1:5" s="11" customFormat="1" ht="21.9" customHeight="1" x14ac:dyDescent="0.25">
      <c r="A163" s="11">
        <f t="shared" si="2"/>
        <v>21020</v>
      </c>
      <c r="B163" s="22"/>
      <c r="C163" s="16" t="s">
        <v>972</v>
      </c>
      <c r="D163" s="14" t="s">
        <v>4363</v>
      </c>
      <c r="E163" s="25" t="s">
        <v>52</v>
      </c>
    </row>
    <row r="164" spans="1:5" s="11" customFormat="1" ht="21.9" customHeight="1" x14ac:dyDescent="0.25">
      <c r="A164" s="11">
        <f t="shared" si="2"/>
        <v>21020</v>
      </c>
      <c r="B164" s="22"/>
      <c r="C164" s="16" t="s">
        <v>1015</v>
      </c>
      <c r="D164" s="14" t="s">
        <v>4364</v>
      </c>
      <c r="E164" s="25" t="s">
        <v>52</v>
      </c>
    </row>
    <row r="165" spans="1:5" s="11" customFormat="1" ht="21.9" customHeight="1" x14ac:dyDescent="0.25">
      <c r="A165" s="11">
        <f t="shared" si="2"/>
        <v>21020</v>
      </c>
      <c r="B165" s="20"/>
      <c r="C165" s="16" t="s">
        <v>256</v>
      </c>
      <c r="D165" s="14" t="s">
        <v>4365</v>
      </c>
      <c r="E165" s="25" t="s">
        <v>52</v>
      </c>
    </row>
    <row r="166" spans="1:5" s="11" customFormat="1" ht="21.9" customHeight="1" thickBot="1" x14ac:dyDescent="0.3">
      <c r="A166" s="11">
        <f t="shared" si="2"/>
        <v>21020</v>
      </c>
      <c r="E166" s="12"/>
    </row>
    <row r="167" spans="1:5" s="11" customFormat="1" ht="21.9" customHeight="1" thickBot="1" x14ac:dyDescent="0.3">
      <c r="A167" s="11">
        <f t="shared" si="2"/>
        <v>21021</v>
      </c>
      <c r="B167" s="82">
        <f>+A167</f>
        <v>21021</v>
      </c>
      <c r="C167" s="118" t="s">
        <v>155</v>
      </c>
      <c r="D167" s="118"/>
      <c r="E167" s="119"/>
    </row>
    <row r="168" spans="1:5" s="11" customFormat="1" ht="21.9" customHeight="1" x14ac:dyDescent="0.25">
      <c r="A168" s="11">
        <f t="shared" si="2"/>
        <v>21021</v>
      </c>
      <c r="B168" s="21"/>
      <c r="C168" s="15" t="s">
        <v>404</v>
      </c>
      <c r="D168" s="27" t="s">
        <v>4366</v>
      </c>
      <c r="E168" s="26" t="s">
        <v>191</v>
      </c>
    </row>
    <row r="169" spans="1:5" s="11" customFormat="1" ht="21.9" customHeight="1" x14ac:dyDescent="0.25">
      <c r="A169" s="11">
        <f t="shared" si="2"/>
        <v>21021</v>
      </c>
      <c r="B169" s="22"/>
      <c r="C169" s="16" t="s">
        <v>406</v>
      </c>
      <c r="D169" s="14" t="s">
        <v>4367</v>
      </c>
      <c r="E169" s="25" t="s">
        <v>191</v>
      </c>
    </row>
    <row r="170" spans="1:5" s="11" customFormat="1" ht="21.9" customHeight="1" x14ac:dyDescent="0.25">
      <c r="A170" s="11">
        <f t="shared" si="2"/>
        <v>21021</v>
      </c>
      <c r="B170" s="22"/>
      <c r="C170" s="16" t="s">
        <v>408</v>
      </c>
      <c r="D170" s="14" t="s">
        <v>4368</v>
      </c>
      <c r="E170" s="25" t="s">
        <v>191</v>
      </c>
    </row>
    <row r="171" spans="1:5" s="11" customFormat="1" ht="21.9" customHeight="1" x14ac:dyDescent="0.25">
      <c r="A171" s="11">
        <f t="shared" si="2"/>
        <v>21021</v>
      </c>
      <c r="B171" s="22"/>
      <c r="C171" s="16" t="s">
        <v>968</v>
      </c>
      <c r="D171" s="14" t="s">
        <v>4369</v>
      </c>
      <c r="E171" s="25" t="s">
        <v>191</v>
      </c>
    </row>
    <row r="172" spans="1:5" s="11" customFormat="1" ht="21.9" customHeight="1" x14ac:dyDescent="0.25">
      <c r="A172" s="11">
        <f t="shared" si="2"/>
        <v>21021</v>
      </c>
      <c r="B172" s="22"/>
      <c r="C172" s="16" t="s">
        <v>970</v>
      </c>
      <c r="D172" s="14" t="s">
        <v>4370</v>
      </c>
      <c r="E172" s="25" t="s">
        <v>52</v>
      </c>
    </row>
    <row r="173" spans="1:5" s="11" customFormat="1" ht="21.9" customHeight="1" x14ac:dyDescent="0.25">
      <c r="A173" s="11">
        <f t="shared" si="2"/>
        <v>21021</v>
      </c>
      <c r="B173" s="22"/>
      <c r="C173" s="16" t="s">
        <v>972</v>
      </c>
      <c r="D173" s="14" t="s">
        <v>4371</v>
      </c>
      <c r="E173" s="25" t="s">
        <v>52</v>
      </c>
    </row>
    <row r="174" spans="1:5" s="11" customFormat="1" ht="21.9" customHeight="1" x14ac:dyDescent="0.25">
      <c r="A174" s="11">
        <f t="shared" si="2"/>
        <v>21021</v>
      </c>
      <c r="B174" s="22"/>
      <c r="C174" s="16" t="s">
        <v>1015</v>
      </c>
      <c r="D174" s="14" t="s">
        <v>4372</v>
      </c>
      <c r="E174" s="25" t="s">
        <v>52</v>
      </c>
    </row>
    <row r="175" spans="1:5" s="11" customFormat="1" ht="21.9" customHeight="1" x14ac:dyDescent="0.25">
      <c r="A175" s="11">
        <f t="shared" si="2"/>
        <v>21021</v>
      </c>
      <c r="B175" s="20"/>
      <c r="C175" s="16" t="s">
        <v>256</v>
      </c>
      <c r="D175" s="14" t="s">
        <v>2862</v>
      </c>
      <c r="E175" s="25" t="s">
        <v>52</v>
      </c>
    </row>
    <row r="176" spans="1:5" s="11" customFormat="1" ht="21.9" customHeight="1" thickBot="1" x14ac:dyDescent="0.3">
      <c r="A176" s="11">
        <f t="shared" si="2"/>
        <v>21021</v>
      </c>
      <c r="E176" s="12"/>
    </row>
    <row r="177" spans="1:5" s="11" customFormat="1" ht="21.9" customHeight="1" thickBot="1" x14ac:dyDescent="0.3">
      <c r="A177" s="11">
        <f t="shared" si="2"/>
        <v>21022</v>
      </c>
      <c r="B177" s="82">
        <f>+A177</f>
        <v>21022</v>
      </c>
      <c r="C177" s="118" t="s">
        <v>4373</v>
      </c>
      <c r="D177" s="118"/>
      <c r="E177" s="119"/>
    </row>
    <row r="178" spans="1:5" s="11" customFormat="1" ht="21.9" customHeight="1" x14ac:dyDescent="0.25">
      <c r="A178" s="11">
        <f t="shared" si="2"/>
        <v>21022</v>
      </c>
      <c r="B178" s="21"/>
      <c r="C178" s="15" t="s">
        <v>404</v>
      </c>
      <c r="D178" s="27" t="s">
        <v>4374</v>
      </c>
      <c r="E178" s="26" t="s">
        <v>191</v>
      </c>
    </row>
    <row r="179" spans="1:5" s="11" customFormat="1" ht="21.9" customHeight="1" x14ac:dyDescent="0.25">
      <c r="A179" s="11">
        <f t="shared" si="2"/>
        <v>21022</v>
      </c>
      <c r="B179" s="22"/>
      <c r="C179" s="16" t="s">
        <v>406</v>
      </c>
      <c r="D179" s="14" t="s">
        <v>4375</v>
      </c>
      <c r="E179" s="25" t="s">
        <v>191</v>
      </c>
    </row>
    <row r="180" spans="1:5" s="11" customFormat="1" ht="21.9" customHeight="1" x14ac:dyDescent="0.25">
      <c r="A180" s="11">
        <f t="shared" si="2"/>
        <v>21022</v>
      </c>
      <c r="B180" s="22"/>
      <c r="C180" s="16" t="s">
        <v>408</v>
      </c>
      <c r="D180" s="14" t="s">
        <v>4376</v>
      </c>
      <c r="E180" s="25" t="s">
        <v>191</v>
      </c>
    </row>
    <row r="181" spans="1:5" s="11" customFormat="1" ht="21.9" customHeight="1" x14ac:dyDescent="0.25">
      <c r="A181" s="11">
        <f t="shared" si="2"/>
        <v>21022</v>
      </c>
      <c r="B181" s="22"/>
      <c r="C181" s="16" t="s">
        <v>968</v>
      </c>
      <c r="D181" s="14" t="s">
        <v>4377</v>
      </c>
      <c r="E181" s="25" t="s">
        <v>52</v>
      </c>
    </row>
    <row r="182" spans="1:5" s="11" customFormat="1" ht="21.9" customHeight="1" x14ac:dyDescent="0.25">
      <c r="A182" s="11">
        <f t="shared" si="2"/>
        <v>21022</v>
      </c>
      <c r="B182" s="22"/>
      <c r="C182" s="16" t="s">
        <v>970</v>
      </c>
      <c r="D182" s="14" t="s">
        <v>4378</v>
      </c>
      <c r="E182" s="25" t="s">
        <v>52</v>
      </c>
    </row>
    <row r="183" spans="1:5" s="11" customFormat="1" ht="21.9" customHeight="1" x14ac:dyDescent="0.25">
      <c r="A183" s="11">
        <f t="shared" si="2"/>
        <v>21022</v>
      </c>
      <c r="B183" s="20"/>
      <c r="C183" s="16" t="s">
        <v>972</v>
      </c>
      <c r="D183" s="14" t="s">
        <v>4379</v>
      </c>
      <c r="E183" s="25" t="s">
        <v>52</v>
      </c>
    </row>
    <row r="184" spans="1:5" s="11" customFormat="1" ht="21.9" customHeight="1" thickBot="1" x14ac:dyDescent="0.3">
      <c r="A184" s="11">
        <f t="shared" si="2"/>
        <v>21022</v>
      </c>
      <c r="E184" s="12"/>
    </row>
    <row r="185" spans="1:5" s="11" customFormat="1" ht="21.9" customHeight="1" thickBot="1" x14ac:dyDescent="0.3">
      <c r="A185" s="11">
        <f t="shared" si="2"/>
        <v>21023</v>
      </c>
      <c r="B185" s="82">
        <f>+A185</f>
        <v>21023</v>
      </c>
      <c r="C185" s="118" t="s">
        <v>5436</v>
      </c>
      <c r="D185" s="118"/>
      <c r="E185" s="119"/>
    </row>
    <row r="186" spans="1:5" s="11" customFormat="1" ht="21.9" customHeight="1" x14ac:dyDescent="0.25">
      <c r="A186" s="11">
        <f t="shared" si="2"/>
        <v>21023</v>
      </c>
      <c r="B186" s="21"/>
      <c r="C186" s="15" t="s">
        <v>404</v>
      </c>
      <c r="D186" s="27" t="s">
        <v>5437</v>
      </c>
      <c r="E186" s="26" t="s">
        <v>191</v>
      </c>
    </row>
    <row r="187" spans="1:5" s="11" customFormat="1" ht="21.9" customHeight="1" x14ac:dyDescent="0.25">
      <c r="A187" s="11">
        <f t="shared" si="2"/>
        <v>21023</v>
      </c>
      <c r="B187" s="22"/>
      <c r="C187" s="16" t="s">
        <v>406</v>
      </c>
      <c r="D187" s="14" t="s">
        <v>5438</v>
      </c>
      <c r="E187" s="25" t="s">
        <v>191</v>
      </c>
    </row>
    <row r="188" spans="1:5" s="11" customFormat="1" ht="21.9" customHeight="1" x14ac:dyDescent="0.25">
      <c r="A188" s="11">
        <f t="shared" si="2"/>
        <v>21023</v>
      </c>
      <c r="B188" s="22"/>
      <c r="C188" s="16" t="s">
        <v>408</v>
      </c>
      <c r="D188" s="14" t="s">
        <v>5439</v>
      </c>
      <c r="E188" s="25" t="s">
        <v>52</v>
      </c>
    </row>
    <row r="189" spans="1:5" s="11" customFormat="1" ht="21.9" customHeight="1" x14ac:dyDescent="0.25">
      <c r="A189" s="11">
        <f t="shared" si="2"/>
        <v>21023</v>
      </c>
      <c r="B189" s="22"/>
      <c r="C189" s="16" t="s">
        <v>968</v>
      </c>
      <c r="D189" s="14" t="s">
        <v>5440</v>
      </c>
      <c r="E189" s="25" t="s">
        <v>52</v>
      </c>
    </row>
    <row r="190" spans="1:5" s="11" customFormat="1" ht="21.9" customHeight="1" x14ac:dyDescent="0.25">
      <c r="A190" s="11">
        <f t="shared" si="2"/>
        <v>21023</v>
      </c>
      <c r="B190" s="20"/>
      <c r="C190" s="16" t="s">
        <v>970</v>
      </c>
      <c r="D190" s="14" t="s">
        <v>5441</v>
      </c>
      <c r="E190" s="25" t="s">
        <v>52</v>
      </c>
    </row>
    <row r="191" spans="1:5" s="11" customFormat="1" ht="21.9" customHeight="1" thickBot="1" x14ac:dyDescent="0.3">
      <c r="A191" s="11">
        <f t="shared" si="2"/>
        <v>21023</v>
      </c>
      <c r="E191" s="12"/>
    </row>
    <row r="192" spans="1:5" s="11" customFormat="1" ht="21.9" customHeight="1" thickBot="1" x14ac:dyDescent="0.3">
      <c r="A192" s="11">
        <f t="shared" si="2"/>
        <v>21024</v>
      </c>
      <c r="B192" s="13">
        <f>+A192</f>
        <v>21024</v>
      </c>
      <c r="C192" s="118" t="s">
        <v>5444</v>
      </c>
      <c r="D192" s="118"/>
      <c r="E192" s="119"/>
    </row>
    <row r="193" spans="1:5" s="11" customFormat="1" ht="21.9" customHeight="1" x14ac:dyDescent="0.25">
      <c r="A193" s="11">
        <f t="shared" si="2"/>
        <v>21024</v>
      </c>
      <c r="B193" s="21"/>
      <c r="C193" s="15" t="s">
        <v>404</v>
      </c>
      <c r="D193" s="27" t="s">
        <v>5448</v>
      </c>
      <c r="E193" s="26" t="s">
        <v>52</v>
      </c>
    </row>
    <row r="194" spans="1:5" s="11" customFormat="1" ht="21.9" customHeight="1" x14ac:dyDescent="0.25">
      <c r="A194" s="11">
        <f t="shared" si="2"/>
        <v>21024</v>
      </c>
      <c r="B194" s="22"/>
      <c r="C194" s="16" t="s">
        <v>406</v>
      </c>
      <c r="D194" s="14" t="s">
        <v>5442</v>
      </c>
      <c r="E194" s="25" t="s">
        <v>52</v>
      </c>
    </row>
    <row r="195" spans="1:5" s="11" customFormat="1" ht="21.9" customHeight="1" x14ac:dyDescent="0.25">
      <c r="A195" s="11">
        <f t="shared" si="2"/>
        <v>21024</v>
      </c>
      <c r="B195" s="22"/>
      <c r="C195" s="16" t="s">
        <v>408</v>
      </c>
      <c r="D195" s="14" t="s">
        <v>5445</v>
      </c>
      <c r="E195" s="25" t="s">
        <v>191</v>
      </c>
    </row>
    <row r="196" spans="1:5" s="11" customFormat="1" ht="21.9" customHeight="1" x14ac:dyDescent="0.25">
      <c r="A196" s="11">
        <f t="shared" si="2"/>
        <v>21024</v>
      </c>
      <c r="B196" s="22"/>
      <c r="C196" s="16" t="s">
        <v>968</v>
      </c>
      <c r="D196" s="14" t="s">
        <v>5443</v>
      </c>
      <c r="E196" s="25" t="s">
        <v>191</v>
      </c>
    </row>
    <row r="197" spans="1:5" s="11" customFormat="1" ht="21.9" customHeight="1" x14ac:dyDescent="0.25">
      <c r="A197" s="11">
        <f t="shared" si="2"/>
        <v>21024</v>
      </c>
      <c r="B197" s="20"/>
      <c r="C197" s="16" t="s">
        <v>970</v>
      </c>
      <c r="D197" s="14" t="s">
        <v>5446</v>
      </c>
      <c r="E197" s="25" t="s">
        <v>52</v>
      </c>
    </row>
    <row r="198" spans="1:5" s="11" customFormat="1" ht="21.9" customHeight="1" x14ac:dyDescent="0.25">
      <c r="E198" s="12"/>
    </row>
  </sheetData>
  <mergeCells count="24">
    <mergeCell ref="C185:E185"/>
    <mergeCell ref="C192:E192"/>
    <mergeCell ref="C177:E177"/>
    <mergeCell ref="C91:E91"/>
    <mergeCell ref="C99:E99"/>
    <mergeCell ref="C109:E109"/>
    <mergeCell ref="C117:E117"/>
    <mergeCell ref="C125:E125"/>
    <mergeCell ref="C141:E141"/>
    <mergeCell ref="C149:E149"/>
    <mergeCell ref="C157:E157"/>
    <mergeCell ref="C167:E167"/>
    <mergeCell ref="C133:E133"/>
    <mergeCell ref="C51:E51"/>
    <mergeCell ref="C59:E59"/>
    <mergeCell ref="C67:E67"/>
    <mergeCell ref="C75:E75"/>
    <mergeCell ref="C83:E83"/>
    <mergeCell ref="C35:E35"/>
    <mergeCell ref="C43:E43"/>
    <mergeCell ref="C3:E3"/>
    <mergeCell ref="C10:E10"/>
    <mergeCell ref="C19:E19"/>
    <mergeCell ref="C28:E28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402"/>
  <sheetViews>
    <sheetView showGridLines="0" zoomScale="75" zoomScaleNormal="75" workbookViewId="0">
      <selection activeCell="L18" sqref="L18"/>
    </sheetView>
  </sheetViews>
  <sheetFormatPr defaultColWidth="9.08984375" defaultRowHeight="12.5" x14ac:dyDescent="0.25"/>
  <cols>
    <col min="1" max="1" width="4.90625" style="48" bestFit="1" customWidth="1"/>
    <col min="2" max="2" width="7.453125" style="48" bestFit="1" customWidth="1"/>
    <col min="3" max="3" width="3.36328125" style="48" bestFit="1" customWidth="1"/>
    <col min="4" max="4" width="72" style="48" customWidth="1"/>
    <col min="5" max="5" width="4.6328125" style="48" customWidth="1"/>
    <col min="6" max="16384" width="9.08984375" style="48"/>
  </cols>
  <sheetData>
    <row r="1" spans="1:5" s="10" customFormat="1" ht="44.15" customHeight="1" thickBot="1" x14ac:dyDescent="0.3">
      <c r="B1" s="32" t="s">
        <v>397</v>
      </c>
      <c r="C1" s="33"/>
      <c r="D1" s="36" t="s">
        <v>183</v>
      </c>
      <c r="E1" s="38"/>
    </row>
    <row r="2" spans="1:5" s="10" customFormat="1" ht="21.9" customHeight="1" thickBot="1" x14ac:dyDescent="0.3">
      <c r="E2" s="18"/>
    </row>
    <row r="3" spans="1:5" s="11" customFormat="1" ht="21.9" customHeight="1" thickBot="1" x14ac:dyDescent="0.3">
      <c r="B3" s="13">
        <v>22001</v>
      </c>
      <c r="C3" s="118" t="s">
        <v>4380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5271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4839</v>
      </c>
      <c r="E5" s="25" t="s">
        <v>191</v>
      </c>
    </row>
    <row r="6" spans="1:5" s="11" customFormat="1" ht="21.9" customHeight="1" x14ac:dyDescent="0.25">
      <c r="B6" s="22"/>
      <c r="C6" s="16" t="s">
        <v>408</v>
      </c>
      <c r="D6" s="14" t="s">
        <v>4381</v>
      </c>
      <c r="E6" s="25" t="s">
        <v>52</v>
      </c>
    </row>
    <row r="7" spans="1:5" s="11" customFormat="1" ht="21.9" customHeight="1" x14ac:dyDescent="0.25">
      <c r="B7" s="22"/>
      <c r="C7" s="16" t="s">
        <v>968</v>
      </c>
      <c r="D7" s="14" t="s">
        <v>4382</v>
      </c>
      <c r="E7" s="25" t="s">
        <v>52</v>
      </c>
    </row>
    <row r="8" spans="1:5" s="11" customFormat="1" ht="21.9" customHeight="1" x14ac:dyDescent="0.25">
      <c r="B8" s="20"/>
      <c r="C8" s="16" t="s">
        <v>970</v>
      </c>
      <c r="D8" s="14" t="s">
        <v>4383</v>
      </c>
      <c r="E8" s="25" t="s">
        <v>52</v>
      </c>
    </row>
    <row r="9" spans="1:5" s="11" customFormat="1" ht="21.9" customHeight="1" thickBot="1" x14ac:dyDescent="0.3">
      <c r="A9" s="11">
        <f>+B3</f>
        <v>22001</v>
      </c>
      <c r="E9" s="12"/>
    </row>
    <row r="10" spans="1:5" s="11" customFormat="1" ht="21.9" customHeight="1" thickBot="1" x14ac:dyDescent="0.3">
      <c r="A10" s="11">
        <f>+IF(AND(OR(E11="V",E11="F"),AND(E10&lt;&gt;"V",E10&lt;&gt;"F")),+A9+1,A9)</f>
        <v>22002</v>
      </c>
      <c r="B10" s="82">
        <f>+A10</f>
        <v>22002</v>
      </c>
      <c r="C10" s="118" t="s">
        <v>4384</v>
      </c>
      <c r="D10" s="118"/>
      <c r="E10" s="119"/>
    </row>
    <row r="11" spans="1:5" s="11" customFormat="1" ht="21.9" customHeight="1" x14ac:dyDescent="0.25">
      <c r="A11" s="11">
        <f t="shared" ref="A11:A74" si="0">+IF(AND(OR(E12="V",E12="F"),AND(E11&lt;&gt;"V",E11&lt;&gt;"F")),+A10+1,A10)</f>
        <v>22002</v>
      </c>
      <c r="B11" s="21"/>
      <c r="C11" s="15" t="s">
        <v>404</v>
      </c>
      <c r="D11" s="27" t="s">
        <v>4385</v>
      </c>
      <c r="E11" s="26" t="s">
        <v>191</v>
      </c>
    </row>
    <row r="12" spans="1:5" s="11" customFormat="1" ht="21.9" customHeight="1" x14ac:dyDescent="0.25">
      <c r="A12" s="11">
        <f t="shared" si="0"/>
        <v>22002</v>
      </c>
      <c r="B12" s="22"/>
      <c r="C12" s="16" t="s">
        <v>406</v>
      </c>
      <c r="D12" s="14" t="s">
        <v>4386</v>
      </c>
      <c r="E12" s="25" t="s">
        <v>191</v>
      </c>
    </row>
    <row r="13" spans="1:5" s="11" customFormat="1" ht="21.9" customHeight="1" x14ac:dyDescent="0.25">
      <c r="A13" s="11">
        <f t="shared" si="0"/>
        <v>22002</v>
      </c>
      <c r="B13" s="22"/>
      <c r="C13" s="16" t="s">
        <v>408</v>
      </c>
      <c r="D13" s="14" t="s">
        <v>4461</v>
      </c>
      <c r="E13" s="25" t="s">
        <v>191</v>
      </c>
    </row>
    <row r="14" spans="1:5" s="11" customFormat="1" ht="21.9" customHeight="1" x14ac:dyDescent="0.25">
      <c r="A14" s="11">
        <f t="shared" si="0"/>
        <v>22002</v>
      </c>
      <c r="B14" s="22"/>
      <c r="C14" s="16" t="s">
        <v>968</v>
      </c>
      <c r="D14" s="14" t="s">
        <v>4387</v>
      </c>
      <c r="E14" s="25" t="s">
        <v>52</v>
      </c>
    </row>
    <row r="15" spans="1:5" s="11" customFormat="1" ht="21.9" customHeight="1" x14ac:dyDescent="0.25">
      <c r="A15" s="11">
        <f t="shared" si="0"/>
        <v>22002</v>
      </c>
      <c r="B15" s="22"/>
      <c r="C15" s="16" t="s">
        <v>970</v>
      </c>
      <c r="D15" s="14" t="s">
        <v>4388</v>
      </c>
      <c r="E15" s="25" t="s">
        <v>52</v>
      </c>
    </row>
    <row r="16" spans="1:5" s="11" customFormat="1" ht="21.9" customHeight="1" x14ac:dyDescent="0.25">
      <c r="A16" s="11">
        <f t="shared" si="0"/>
        <v>22002</v>
      </c>
      <c r="B16" s="20"/>
      <c r="C16" s="16" t="s">
        <v>972</v>
      </c>
      <c r="D16" s="14" t="s">
        <v>4389</v>
      </c>
      <c r="E16" s="25" t="s">
        <v>52</v>
      </c>
    </row>
    <row r="17" spans="1:5" s="11" customFormat="1" ht="21.9" customHeight="1" thickBot="1" x14ac:dyDescent="0.3">
      <c r="A17" s="11">
        <f t="shared" si="0"/>
        <v>22002</v>
      </c>
      <c r="E17" s="12"/>
    </row>
    <row r="18" spans="1:5" s="11" customFormat="1" ht="21.9" customHeight="1" thickBot="1" x14ac:dyDescent="0.3">
      <c r="A18" s="11">
        <f t="shared" si="0"/>
        <v>22003</v>
      </c>
      <c r="B18" s="13">
        <v>22003</v>
      </c>
      <c r="C18" s="118" t="s">
        <v>4462</v>
      </c>
      <c r="D18" s="118"/>
      <c r="E18" s="119"/>
    </row>
    <row r="19" spans="1:5" s="11" customFormat="1" ht="21.9" customHeight="1" x14ac:dyDescent="0.25">
      <c r="A19" s="11">
        <f t="shared" si="0"/>
        <v>22003</v>
      </c>
      <c r="B19" s="21"/>
      <c r="C19" s="15" t="s">
        <v>404</v>
      </c>
      <c r="D19" s="27" t="s">
        <v>4390</v>
      </c>
      <c r="E19" s="26" t="s">
        <v>191</v>
      </c>
    </row>
    <row r="20" spans="1:5" s="11" customFormat="1" ht="21.9" customHeight="1" x14ac:dyDescent="0.25">
      <c r="A20" s="11">
        <f t="shared" si="0"/>
        <v>22003</v>
      </c>
      <c r="B20" s="22"/>
      <c r="C20" s="16" t="s">
        <v>406</v>
      </c>
      <c r="D20" s="14" t="s">
        <v>4391</v>
      </c>
      <c r="E20" s="25" t="s">
        <v>191</v>
      </c>
    </row>
    <row r="21" spans="1:5" s="11" customFormat="1" ht="21.9" customHeight="1" x14ac:dyDescent="0.25">
      <c r="A21" s="11">
        <f t="shared" si="0"/>
        <v>22003</v>
      </c>
      <c r="B21" s="22"/>
      <c r="C21" s="16" t="s">
        <v>408</v>
      </c>
      <c r="D21" s="14" t="s">
        <v>4392</v>
      </c>
      <c r="E21" s="25" t="s">
        <v>191</v>
      </c>
    </row>
    <row r="22" spans="1:5" s="11" customFormat="1" ht="21.9" customHeight="1" x14ac:dyDescent="0.25">
      <c r="A22" s="11">
        <f t="shared" si="0"/>
        <v>22003</v>
      </c>
      <c r="B22" s="22"/>
      <c r="C22" s="16" t="s">
        <v>968</v>
      </c>
      <c r="D22" s="14" t="s">
        <v>4393</v>
      </c>
      <c r="E22" s="25" t="s">
        <v>52</v>
      </c>
    </row>
    <row r="23" spans="1:5" s="11" customFormat="1" ht="21.9" customHeight="1" x14ac:dyDescent="0.25">
      <c r="A23" s="11">
        <f t="shared" si="0"/>
        <v>22003</v>
      </c>
      <c r="B23" s="22"/>
      <c r="C23" s="16" t="s">
        <v>970</v>
      </c>
      <c r="D23" s="14" t="s">
        <v>4394</v>
      </c>
      <c r="E23" s="25" t="s">
        <v>52</v>
      </c>
    </row>
    <row r="24" spans="1:5" s="11" customFormat="1" ht="21.9" customHeight="1" x14ac:dyDescent="0.25">
      <c r="A24" s="11">
        <f t="shared" si="0"/>
        <v>22003</v>
      </c>
      <c r="B24" s="22"/>
      <c r="C24" s="16" t="s">
        <v>972</v>
      </c>
      <c r="D24" s="14" t="s">
        <v>4395</v>
      </c>
      <c r="E24" s="25" t="s">
        <v>52</v>
      </c>
    </row>
    <row r="25" spans="1:5" s="11" customFormat="1" ht="21.9" customHeight="1" x14ac:dyDescent="0.25">
      <c r="A25" s="11">
        <f t="shared" si="0"/>
        <v>22003</v>
      </c>
      <c r="B25" s="20"/>
      <c r="C25" s="16" t="s">
        <v>1015</v>
      </c>
      <c r="D25" s="14" t="s">
        <v>4396</v>
      </c>
      <c r="E25" s="25" t="s">
        <v>52</v>
      </c>
    </row>
    <row r="26" spans="1:5" s="11" customFormat="1" ht="21.9" customHeight="1" thickBot="1" x14ac:dyDescent="0.3">
      <c r="A26" s="11">
        <f t="shared" si="0"/>
        <v>22003</v>
      </c>
      <c r="E26" s="12"/>
    </row>
    <row r="27" spans="1:5" s="11" customFormat="1" ht="21.9" customHeight="1" thickBot="1" x14ac:dyDescent="0.3">
      <c r="A27" s="11">
        <f t="shared" si="0"/>
        <v>22004</v>
      </c>
      <c r="B27" s="82">
        <f>+A27</f>
        <v>22004</v>
      </c>
      <c r="C27" s="118" t="s">
        <v>552</v>
      </c>
      <c r="D27" s="118"/>
      <c r="E27" s="119"/>
    </row>
    <row r="28" spans="1:5" s="11" customFormat="1" ht="21.9" customHeight="1" x14ac:dyDescent="0.25">
      <c r="A28" s="11">
        <f t="shared" si="0"/>
        <v>22004</v>
      </c>
      <c r="B28" s="21"/>
      <c r="C28" s="15" t="s">
        <v>404</v>
      </c>
      <c r="D28" s="27" t="s">
        <v>4840</v>
      </c>
      <c r="E28" s="26" t="s">
        <v>191</v>
      </c>
    </row>
    <row r="29" spans="1:5" s="11" customFormat="1" ht="21.9" customHeight="1" x14ac:dyDescent="0.25">
      <c r="A29" s="11">
        <f t="shared" si="0"/>
        <v>22004</v>
      </c>
      <c r="B29" s="22"/>
      <c r="C29" s="16" t="s">
        <v>406</v>
      </c>
      <c r="D29" s="14" t="s">
        <v>4841</v>
      </c>
      <c r="E29" s="25" t="s">
        <v>191</v>
      </c>
    </row>
    <row r="30" spans="1:5" s="11" customFormat="1" ht="21.9" customHeight="1" x14ac:dyDescent="0.25">
      <c r="A30" s="11">
        <f t="shared" si="0"/>
        <v>22004</v>
      </c>
      <c r="B30" s="22"/>
      <c r="C30" s="16" t="s">
        <v>408</v>
      </c>
      <c r="D30" s="14" t="s">
        <v>4842</v>
      </c>
      <c r="E30" s="25" t="s">
        <v>52</v>
      </c>
    </row>
    <row r="31" spans="1:5" s="11" customFormat="1" ht="21.9" customHeight="1" x14ac:dyDescent="0.25">
      <c r="A31" s="11">
        <f t="shared" si="0"/>
        <v>22004</v>
      </c>
      <c r="B31" s="22"/>
      <c r="C31" s="16" t="s">
        <v>968</v>
      </c>
      <c r="D31" s="14" t="s">
        <v>4843</v>
      </c>
      <c r="E31" s="25" t="s">
        <v>52</v>
      </c>
    </row>
    <row r="32" spans="1:5" s="11" customFormat="1" ht="21.9" customHeight="1" x14ac:dyDescent="0.25">
      <c r="A32" s="11">
        <f t="shared" si="0"/>
        <v>22004</v>
      </c>
      <c r="B32" s="22"/>
      <c r="C32" s="16" t="s">
        <v>970</v>
      </c>
      <c r="D32" s="14" t="s">
        <v>4844</v>
      </c>
      <c r="E32" s="25" t="s">
        <v>52</v>
      </c>
    </row>
    <row r="33" spans="1:5" s="11" customFormat="1" ht="21.9" customHeight="1" x14ac:dyDescent="0.25">
      <c r="A33" s="11">
        <f t="shared" si="0"/>
        <v>22004</v>
      </c>
      <c r="B33" s="20"/>
      <c r="C33" s="16" t="s">
        <v>972</v>
      </c>
      <c r="D33" s="14" t="s">
        <v>4845</v>
      </c>
      <c r="E33" s="25" t="s">
        <v>52</v>
      </c>
    </row>
    <row r="34" spans="1:5" s="11" customFormat="1" ht="21.9" customHeight="1" thickBot="1" x14ac:dyDescent="0.3">
      <c r="A34" s="11">
        <f t="shared" si="0"/>
        <v>22004</v>
      </c>
      <c r="E34" s="12"/>
    </row>
    <row r="35" spans="1:5" s="11" customFormat="1" ht="21.9" customHeight="1" thickBot="1" x14ac:dyDescent="0.3">
      <c r="A35" s="11">
        <f t="shared" si="0"/>
        <v>22005</v>
      </c>
      <c r="B35" s="82">
        <f>+A35</f>
        <v>22005</v>
      </c>
      <c r="C35" s="118" t="s">
        <v>4846</v>
      </c>
      <c r="D35" s="118"/>
      <c r="E35" s="119"/>
    </row>
    <row r="36" spans="1:5" s="11" customFormat="1" ht="21.9" customHeight="1" x14ac:dyDescent="0.25">
      <c r="A36" s="11">
        <f t="shared" si="0"/>
        <v>22005</v>
      </c>
      <c r="B36" s="21"/>
      <c r="C36" s="15" t="s">
        <v>404</v>
      </c>
      <c r="D36" s="27" t="s">
        <v>4397</v>
      </c>
      <c r="E36" s="26" t="s">
        <v>191</v>
      </c>
    </row>
    <row r="37" spans="1:5" s="11" customFormat="1" ht="21.9" customHeight="1" x14ac:dyDescent="0.25">
      <c r="A37" s="11">
        <f t="shared" si="0"/>
        <v>22005</v>
      </c>
      <c r="B37" s="22"/>
      <c r="C37" s="16" t="s">
        <v>406</v>
      </c>
      <c r="D37" s="14" t="s">
        <v>4398</v>
      </c>
      <c r="E37" s="25" t="s">
        <v>191</v>
      </c>
    </row>
    <row r="38" spans="1:5" s="11" customFormat="1" ht="21.9" customHeight="1" x14ac:dyDescent="0.25">
      <c r="A38" s="11">
        <f t="shared" si="0"/>
        <v>22005</v>
      </c>
      <c r="B38" s="22"/>
      <c r="C38" s="16" t="s">
        <v>408</v>
      </c>
      <c r="D38" s="14" t="s">
        <v>4399</v>
      </c>
      <c r="E38" s="25" t="s">
        <v>191</v>
      </c>
    </row>
    <row r="39" spans="1:5" s="11" customFormat="1" ht="21.9" customHeight="1" x14ac:dyDescent="0.25">
      <c r="A39" s="11">
        <f t="shared" si="0"/>
        <v>22005</v>
      </c>
      <c r="B39" s="22"/>
      <c r="C39" s="16" t="s">
        <v>968</v>
      </c>
      <c r="D39" s="14" t="s">
        <v>4400</v>
      </c>
      <c r="E39" s="25" t="s">
        <v>52</v>
      </c>
    </row>
    <row r="40" spans="1:5" s="11" customFormat="1" ht="21.9" customHeight="1" x14ac:dyDescent="0.25">
      <c r="A40" s="11">
        <f t="shared" si="0"/>
        <v>22005</v>
      </c>
      <c r="B40" s="22"/>
      <c r="C40" s="16" t="s">
        <v>970</v>
      </c>
      <c r="D40" s="14" t="s">
        <v>4401</v>
      </c>
      <c r="E40" s="25" t="s">
        <v>52</v>
      </c>
    </row>
    <row r="41" spans="1:5" s="11" customFormat="1" ht="21.9" customHeight="1" x14ac:dyDescent="0.25">
      <c r="A41" s="11">
        <f t="shared" si="0"/>
        <v>22005</v>
      </c>
      <c r="B41" s="22"/>
      <c r="C41" s="16" t="s">
        <v>972</v>
      </c>
      <c r="D41" s="14" t="s">
        <v>4402</v>
      </c>
      <c r="E41" s="25" t="s">
        <v>52</v>
      </c>
    </row>
    <row r="42" spans="1:5" s="11" customFormat="1" ht="21.9" customHeight="1" x14ac:dyDescent="0.25">
      <c r="A42" s="11">
        <f t="shared" si="0"/>
        <v>22005</v>
      </c>
      <c r="B42" s="22"/>
      <c r="C42" s="16" t="s">
        <v>1015</v>
      </c>
      <c r="D42" s="14" t="s">
        <v>4403</v>
      </c>
      <c r="E42" s="25" t="s">
        <v>191</v>
      </c>
    </row>
    <row r="43" spans="1:5" s="11" customFormat="1" ht="21.9" customHeight="1" x14ac:dyDescent="0.25">
      <c r="A43" s="11">
        <f t="shared" si="0"/>
        <v>22005</v>
      </c>
      <c r="B43" s="22"/>
      <c r="C43" s="16" t="s">
        <v>256</v>
      </c>
      <c r="D43" s="14" t="s">
        <v>4404</v>
      </c>
      <c r="E43" s="25" t="s">
        <v>52</v>
      </c>
    </row>
    <row r="44" spans="1:5" s="11" customFormat="1" ht="21.9" customHeight="1" x14ac:dyDescent="0.25">
      <c r="A44" s="11">
        <f t="shared" si="0"/>
        <v>22005</v>
      </c>
      <c r="B44" s="22"/>
      <c r="C44" s="16" t="s">
        <v>3168</v>
      </c>
      <c r="D44" s="14" t="s">
        <v>4405</v>
      </c>
      <c r="E44" s="25" t="s">
        <v>191</v>
      </c>
    </row>
    <row r="45" spans="1:5" s="11" customFormat="1" ht="21.9" customHeight="1" x14ac:dyDescent="0.25">
      <c r="A45" s="11">
        <f t="shared" si="0"/>
        <v>22005</v>
      </c>
      <c r="B45" s="20"/>
      <c r="C45" s="16" t="s">
        <v>4406</v>
      </c>
      <c r="D45" s="14" t="s">
        <v>4407</v>
      </c>
      <c r="E45" s="25" t="s">
        <v>191</v>
      </c>
    </row>
    <row r="46" spans="1:5" s="11" customFormat="1" ht="21.9" customHeight="1" thickBot="1" x14ac:dyDescent="0.3">
      <c r="A46" s="11">
        <f t="shared" si="0"/>
        <v>22005</v>
      </c>
      <c r="E46" s="12"/>
    </row>
    <row r="47" spans="1:5" s="11" customFormat="1" ht="21.9" customHeight="1" thickBot="1" x14ac:dyDescent="0.3">
      <c r="A47" s="11">
        <f t="shared" si="0"/>
        <v>22006</v>
      </c>
      <c r="B47" s="82">
        <f>+A47</f>
        <v>22006</v>
      </c>
      <c r="C47" s="118" t="s">
        <v>4847</v>
      </c>
      <c r="D47" s="118"/>
      <c r="E47" s="119"/>
    </row>
    <row r="48" spans="1:5" s="11" customFormat="1" ht="21.9" customHeight="1" x14ac:dyDescent="0.25">
      <c r="A48" s="11">
        <f t="shared" si="0"/>
        <v>22006</v>
      </c>
      <c r="B48" s="21"/>
      <c r="C48" s="15" t="s">
        <v>404</v>
      </c>
      <c r="D48" s="27" t="s">
        <v>4408</v>
      </c>
      <c r="E48" s="26" t="s">
        <v>191</v>
      </c>
    </row>
    <row r="49" spans="1:5" s="11" customFormat="1" ht="21.9" customHeight="1" x14ac:dyDescent="0.25">
      <c r="A49" s="11">
        <f t="shared" si="0"/>
        <v>22006</v>
      </c>
      <c r="B49" s="22"/>
      <c r="C49" s="16" t="s">
        <v>406</v>
      </c>
      <c r="D49" s="14" t="s">
        <v>4409</v>
      </c>
      <c r="E49" s="25" t="s">
        <v>191</v>
      </c>
    </row>
    <row r="50" spans="1:5" s="11" customFormat="1" ht="21.9" customHeight="1" x14ac:dyDescent="0.25">
      <c r="A50" s="11">
        <f t="shared" si="0"/>
        <v>22006</v>
      </c>
      <c r="B50" s="22"/>
      <c r="C50" s="16" t="s">
        <v>408</v>
      </c>
      <c r="D50" s="14" t="s">
        <v>4410</v>
      </c>
      <c r="E50" s="25" t="s">
        <v>191</v>
      </c>
    </row>
    <row r="51" spans="1:5" s="11" customFormat="1" ht="21.9" customHeight="1" x14ac:dyDescent="0.25">
      <c r="A51" s="11">
        <f t="shared" si="0"/>
        <v>22006</v>
      </c>
      <c r="B51" s="22"/>
      <c r="C51" s="16" t="s">
        <v>968</v>
      </c>
      <c r="D51" s="14" t="s">
        <v>4411</v>
      </c>
      <c r="E51" s="25" t="s">
        <v>52</v>
      </c>
    </row>
    <row r="52" spans="1:5" s="11" customFormat="1" ht="21.9" customHeight="1" x14ac:dyDescent="0.25">
      <c r="A52" s="11">
        <f t="shared" si="0"/>
        <v>22006</v>
      </c>
      <c r="B52" s="22"/>
      <c r="C52" s="16" t="s">
        <v>970</v>
      </c>
      <c r="D52" s="14" t="s">
        <v>4412</v>
      </c>
      <c r="E52" s="25" t="s">
        <v>52</v>
      </c>
    </row>
    <row r="53" spans="1:5" s="11" customFormat="1" ht="21.9" customHeight="1" x14ac:dyDescent="0.25">
      <c r="A53" s="11">
        <f t="shared" si="0"/>
        <v>22006</v>
      </c>
      <c r="B53" s="22"/>
      <c r="C53" s="16" t="s">
        <v>972</v>
      </c>
      <c r="D53" s="14" t="s">
        <v>3388</v>
      </c>
      <c r="E53" s="25" t="s">
        <v>52</v>
      </c>
    </row>
    <row r="54" spans="1:5" s="11" customFormat="1" ht="21.9" customHeight="1" x14ac:dyDescent="0.25">
      <c r="A54" s="11">
        <f t="shared" si="0"/>
        <v>22006</v>
      </c>
      <c r="B54" s="22"/>
      <c r="C54" s="16" t="s">
        <v>1015</v>
      </c>
      <c r="D54" s="14" t="s">
        <v>4413</v>
      </c>
      <c r="E54" s="25" t="s">
        <v>52</v>
      </c>
    </row>
    <row r="55" spans="1:5" s="11" customFormat="1" ht="21.9" customHeight="1" x14ac:dyDescent="0.25">
      <c r="A55" s="11">
        <f t="shared" si="0"/>
        <v>22006</v>
      </c>
      <c r="B55" s="20"/>
      <c r="C55" s="16" t="s">
        <v>256</v>
      </c>
      <c r="D55" s="14" t="s">
        <v>4414</v>
      </c>
      <c r="E55" s="25" t="s">
        <v>191</v>
      </c>
    </row>
    <row r="56" spans="1:5" s="11" customFormat="1" ht="21.9" customHeight="1" thickBot="1" x14ac:dyDescent="0.3">
      <c r="A56" s="11">
        <f t="shared" si="0"/>
        <v>22006</v>
      </c>
      <c r="E56" s="12"/>
    </row>
    <row r="57" spans="1:5" s="11" customFormat="1" ht="21.9" customHeight="1" thickBot="1" x14ac:dyDescent="0.3">
      <c r="A57" s="11">
        <f t="shared" si="0"/>
        <v>22007</v>
      </c>
      <c r="B57" s="82">
        <f>+A57</f>
        <v>22007</v>
      </c>
      <c r="C57" s="118" t="s">
        <v>4848</v>
      </c>
      <c r="D57" s="118"/>
      <c r="E57" s="119"/>
    </row>
    <row r="58" spans="1:5" s="11" customFormat="1" ht="21.9" customHeight="1" x14ac:dyDescent="0.25">
      <c r="A58" s="11">
        <f t="shared" si="0"/>
        <v>22007</v>
      </c>
      <c r="B58" s="21"/>
      <c r="C58" s="15" t="s">
        <v>404</v>
      </c>
      <c r="D58" s="27" t="s">
        <v>4415</v>
      </c>
      <c r="E58" s="26" t="s">
        <v>191</v>
      </c>
    </row>
    <row r="59" spans="1:5" s="11" customFormat="1" ht="21.9" customHeight="1" x14ac:dyDescent="0.25">
      <c r="A59" s="11">
        <f t="shared" si="0"/>
        <v>22007</v>
      </c>
      <c r="B59" s="22"/>
      <c r="C59" s="16" t="s">
        <v>406</v>
      </c>
      <c r="D59" s="14" t="s">
        <v>4416</v>
      </c>
      <c r="E59" s="25" t="s">
        <v>191</v>
      </c>
    </row>
    <row r="60" spans="1:5" s="11" customFormat="1" ht="21.9" customHeight="1" x14ac:dyDescent="0.25">
      <c r="A60" s="11">
        <f t="shared" si="0"/>
        <v>22007</v>
      </c>
      <c r="B60" s="22"/>
      <c r="C60" s="16" t="s">
        <v>408</v>
      </c>
      <c r="D60" s="14" t="s">
        <v>4401</v>
      </c>
      <c r="E60" s="25" t="s">
        <v>191</v>
      </c>
    </row>
    <row r="61" spans="1:5" s="11" customFormat="1" ht="21.9" customHeight="1" x14ac:dyDescent="0.25">
      <c r="A61" s="11">
        <f t="shared" si="0"/>
        <v>22007</v>
      </c>
      <c r="B61" s="22"/>
      <c r="C61" s="16" t="s">
        <v>968</v>
      </c>
      <c r="D61" s="14" t="s">
        <v>4849</v>
      </c>
      <c r="E61" s="25" t="s">
        <v>191</v>
      </c>
    </row>
    <row r="62" spans="1:5" s="11" customFormat="1" ht="21.9" customHeight="1" x14ac:dyDescent="0.25">
      <c r="A62" s="11">
        <f t="shared" si="0"/>
        <v>22007</v>
      </c>
      <c r="B62" s="22"/>
      <c r="C62" s="16" t="s">
        <v>970</v>
      </c>
      <c r="D62" s="14" t="s">
        <v>4463</v>
      </c>
      <c r="E62" s="25" t="s">
        <v>52</v>
      </c>
    </row>
    <row r="63" spans="1:5" s="11" customFormat="1" ht="21.9" customHeight="1" x14ac:dyDescent="0.25">
      <c r="A63" s="11">
        <f t="shared" si="0"/>
        <v>22007</v>
      </c>
      <c r="B63" s="22"/>
      <c r="C63" s="16" t="s">
        <v>972</v>
      </c>
      <c r="D63" s="14" t="s">
        <v>4417</v>
      </c>
      <c r="E63" s="25" t="s">
        <v>52</v>
      </c>
    </row>
    <row r="64" spans="1:5" s="11" customFormat="1" ht="21.9" customHeight="1" x14ac:dyDescent="0.25">
      <c r="A64" s="11">
        <f t="shared" si="0"/>
        <v>22007</v>
      </c>
      <c r="B64" s="20"/>
      <c r="C64" s="16" t="s">
        <v>1015</v>
      </c>
      <c r="D64" s="14" t="s">
        <v>3748</v>
      </c>
      <c r="E64" s="25" t="s">
        <v>52</v>
      </c>
    </row>
    <row r="65" spans="1:5" s="11" customFormat="1" ht="21.9" customHeight="1" thickBot="1" x14ac:dyDescent="0.3">
      <c r="A65" s="11">
        <f t="shared" si="0"/>
        <v>22007</v>
      </c>
      <c r="E65" s="12"/>
    </row>
    <row r="66" spans="1:5" s="11" customFormat="1" ht="21.9" customHeight="1" thickBot="1" x14ac:dyDescent="0.3">
      <c r="A66" s="11">
        <f t="shared" si="0"/>
        <v>22008</v>
      </c>
      <c r="B66" s="82">
        <f>+A66</f>
        <v>22008</v>
      </c>
      <c r="C66" s="118" t="s">
        <v>4850</v>
      </c>
      <c r="D66" s="118"/>
      <c r="E66" s="119"/>
    </row>
    <row r="67" spans="1:5" s="11" customFormat="1" ht="21.9" customHeight="1" x14ac:dyDescent="0.25">
      <c r="A67" s="11">
        <f t="shared" si="0"/>
        <v>22008</v>
      </c>
      <c r="B67" s="21"/>
      <c r="C67" s="15" t="s">
        <v>404</v>
      </c>
      <c r="D67" s="27" t="s">
        <v>4464</v>
      </c>
      <c r="E67" s="26" t="s">
        <v>191</v>
      </c>
    </row>
    <row r="68" spans="1:5" s="11" customFormat="1" ht="21.9" customHeight="1" x14ac:dyDescent="0.25">
      <c r="A68" s="11">
        <f t="shared" si="0"/>
        <v>22008</v>
      </c>
      <c r="B68" s="22"/>
      <c r="C68" s="16" t="s">
        <v>406</v>
      </c>
      <c r="D68" s="14" t="s">
        <v>4465</v>
      </c>
      <c r="E68" s="25" t="s">
        <v>191</v>
      </c>
    </row>
    <row r="69" spans="1:5" s="11" customFormat="1" ht="21.9" customHeight="1" x14ac:dyDescent="0.25">
      <c r="A69" s="11">
        <f t="shared" si="0"/>
        <v>22008</v>
      </c>
      <c r="B69" s="22"/>
      <c r="C69" s="16" t="s">
        <v>408</v>
      </c>
      <c r="D69" s="14" t="s">
        <v>3749</v>
      </c>
      <c r="E69" s="25" t="s">
        <v>191</v>
      </c>
    </row>
    <row r="70" spans="1:5" s="11" customFormat="1" ht="21.9" customHeight="1" x14ac:dyDescent="0.25">
      <c r="A70" s="11">
        <f t="shared" si="0"/>
        <v>22008</v>
      </c>
      <c r="B70" s="22"/>
      <c r="C70" s="16" t="s">
        <v>968</v>
      </c>
      <c r="D70" s="14" t="s">
        <v>3750</v>
      </c>
      <c r="E70" s="25" t="s">
        <v>52</v>
      </c>
    </row>
    <row r="71" spans="1:5" s="11" customFormat="1" ht="21.9" customHeight="1" x14ac:dyDescent="0.25">
      <c r="A71" s="11">
        <f t="shared" si="0"/>
        <v>22008</v>
      </c>
      <c r="B71" s="22"/>
      <c r="C71" s="16" t="s">
        <v>970</v>
      </c>
      <c r="D71" s="14" t="s">
        <v>3751</v>
      </c>
      <c r="E71" s="25" t="s">
        <v>52</v>
      </c>
    </row>
    <row r="72" spans="1:5" s="11" customFormat="1" ht="21.9" customHeight="1" x14ac:dyDescent="0.25">
      <c r="A72" s="11">
        <f t="shared" si="0"/>
        <v>22008</v>
      </c>
      <c r="B72" s="20"/>
      <c r="C72" s="16" t="s">
        <v>972</v>
      </c>
      <c r="D72" s="14" t="s">
        <v>3752</v>
      </c>
      <c r="E72" s="25" t="s">
        <v>52</v>
      </c>
    </row>
    <row r="73" spans="1:5" s="11" customFormat="1" ht="21.9" customHeight="1" thickBot="1" x14ac:dyDescent="0.3">
      <c r="A73" s="11">
        <f t="shared" si="0"/>
        <v>22008</v>
      </c>
      <c r="E73" s="12"/>
    </row>
    <row r="74" spans="1:5" s="11" customFormat="1" ht="21.9" customHeight="1" thickBot="1" x14ac:dyDescent="0.3">
      <c r="A74" s="11">
        <f t="shared" si="0"/>
        <v>22009</v>
      </c>
      <c r="B74" s="82">
        <f>+A74</f>
        <v>22009</v>
      </c>
      <c r="C74" s="118" t="s">
        <v>4851</v>
      </c>
      <c r="D74" s="118"/>
      <c r="E74" s="119"/>
    </row>
    <row r="75" spans="1:5" s="11" customFormat="1" ht="21.9" customHeight="1" x14ac:dyDescent="0.25">
      <c r="A75" s="11">
        <f t="shared" ref="A75:A138" si="1">+IF(AND(OR(E76="V",E76="F"),AND(E75&lt;&gt;"V",E75&lt;&gt;"F")),+A74+1,A74)</f>
        <v>22009</v>
      </c>
      <c r="B75" s="21"/>
      <c r="C75" s="15" t="s">
        <v>404</v>
      </c>
      <c r="D75" s="27" t="s">
        <v>1000</v>
      </c>
      <c r="E75" s="26" t="s">
        <v>191</v>
      </c>
    </row>
    <row r="76" spans="1:5" s="11" customFormat="1" ht="21.9" customHeight="1" x14ac:dyDescent="0.25">
      <c r="A76" s="11">
        <f t="shared" si="1"/>
        <v>22009</v>
      </c>
      <c r="B76" s="22"/>
      <c r="C76" s="16" t="s">
        <v>406</v>
      </c>
      <c r="D76" s="14" t="s">
        <v>3753</v>
      </c>
      <c r="E76" s="25" t="s">
        <v>191</v>
      </c>
    </row>
    <row r="77" spans="1:5" s="11" customFormat="1" ht="21.9" customHeight="1" x14ac:dyDescent="0.25">
      <c r="A77" s="11">
        <f t="shared" si="1"/>
        <v>22009</v>
      </c>
      <c r="B77" s="22"/>
      <c r="C77" s="16" t="s">
        <v>408</v>
      </c>
      <c r="D77" s="14" t="s">
        <v>3754</v>
      </c>
      <c r="E77" s="25" t="s">
        <v>191</v>
      </c>
    </row>
    <row r="78" spans="1:5" s="11" customFormat="1" ht="21.9" customHeight="1" x14ac:dyDescent="0.25">
      <c r="A78" s="11">
        <f t="shared" si="1"/>
        <v>22009</v>
      </c>
      <c r="B78" s="22"/>
      <c r="C78" s="16" t="s">
        <v>968</v>
      </c>
      <c r="D78" s="14" t="s">
        <v>3755</v>
      </c>
      <c r="E78" s="25" t="s">
        <v>191</v>
      </c>
    </row>
    <row r="79" spans="1:5" s="11" customFormat="1" ht="21.9" customHeight="1" x14ac:dyDescent="0.25">
      <c r="A79" s="11">
        <f t="shared" si="1"/>
        <v>22009</v>
      </c>
      <c r="B79" s="22"/>
      <c r="C79" s="16" t="s">
        <v>970</v>
      </c>
      <c r="D79" s="14" t="s">
        <v>4466</v>
      </c>
      <c r="E79" s="25" t="s">
        <v>52</v>
      </c>
    </row>
    <row r="80" spans="1:5" s="11" customFormat="1" ht="21.9" customHeight="1" x14ac:dyDescent="0.25">
      <c r="A80" s="11">
        <f t="shared" si="1"/>
        <v>22009</v>
      </c>
      <c r="B80" s="22"/>
      <c r="C80" s="16" t="s">
        <v>972</v>
      </c>
      <c r="D80" s="14" t="s">
        <v>3756</v>
      </c>
      <c r="E80" s="25" t="s">
        <v>191</v>
      </c>
    </row>
    <row r="81" spans="1:5" s="11" customFormat="1" ht="21.9" customHeight="1" x14ac:dyDescent="0.25">
      <c r="A81" s="11">
        <f t="shared" si="1"/>
        <v>22009</v>
      </c>
      <c r="B81" s="22"/>
      <c r="C81" s="16" t="s">
        <v>1015</v>
      </c>
      <c r="D81" s="14" t="s">
        <v>3757</v>
      </c>
      <c r="E81" s="25" t="s">
        <v>52</v>
      </c>
    </row>
    <row r="82" spans="1:5" s="11" customFormat="1" ht="21.9" customHeight="1" x14ac:dyDescent="0.25">
      <c r="A82" s="11">
        <f t="shared" si="1"/>
        <v>22009</v>
      </c>
      <c r="B82" s="22"/>
      <c r="C82" s="16" t="s">
        <v>256</v>
      </c>
      <c r="D82" s="14" t="s">
        <v>3758</v>
      </c>
      <c r="E82" s="25" t="s">
        <v>52</v>
      </c>
    </row>
    <row r="83" spans="1:5" s="11" customFormat="1" ht="21.9" customHeight="1" x14ac:dyDescent="0.25">
      <c r="A83" s="11">
        <f t="shared" si="1"/>
        <v>22009</v>
      </c>
      <c r="B83" s="20"/>
      <c r="C83" s="16" t="s">
        <v>3168</v>
      </c>
      <c r="D83" s="14" t="s">
        <v>3759</v>
      </c>
      <c r="E83" s="25" t="s">
        <v>52</v>
      </c>
    </row>
    <row r="84" spans="1:5" s="11" customFormat="1" ht="21.9" customHeight="1" thickBot="1" x14ac:dyDescent="0.3">
      <c r="A84" s="11">
        <f t="shared" si="1"/>
        <v>22009</v>
      </c>
      <c r="E84" s="12"/>
    </row>
    <row r="85" spans="1:5" s="11" customFormat="1" ht="21.9" customHeight="1" thickBot="1" x14ac:dyDescent="0.3">
      <c r="A85" s="11">
        <f t="shared" si="1"/>
        <v>22010</v>
      </c>
      <c r="B85" s="82">
        <f>+A85</f>
        <v>22010</v>
      </c>
      <c r="C85" s="118" t="s">
        <v>4852</v>
      </c>
      <c r="D85" s="118"/>
      <c r="E85" s="119"/>
    </row>
    <row r="86" spans="1:5" s="11" customFormat="1" ht="21.9" customHeight="1" x14ac:dyDescent="0.25">
      <c r="A86" s="11">
        <f t="shared" si="1"/>
        <v>22010</v>
      </c>
      <c r="B86" s="21"/>
      <c r="C86" s="15" t="s">
        <v>404</v>
      </c>
      <c r="D86" s="27" t="s">
        <v>3760</v>
      </c>
      <c r="E86" s="26" t="s">
        <v>191</v>
      </c>
    </row>
    <row r="87" spans="1:5" s="11" customFormat="1" ht="21.9" customHeight="1" x14ac:dyDescent="0.25">
      <c r="A87" s="11">
        <f t="shared" si="1"/>
        <v>22010</v>
      </c>
      <c r="B87" s="22"/>
      <c r="C87" s="16" t="s">
        <v>406</v>
      </c>
      <c r="D87" s="14" t="s">
        <v>3761</v>
      </c>
      <c r="E87" s="25" t="s">
        <v>191</v>
      </c>
    </row>
    <row r="88" spans="1:5" s="11" customFormat="1" ht="21.9" customHeight="1" x14ac:dyDescent="0.25">
      <c r="A88" s="11">
        <f t="shared" si="1"/>
        <v>22010</v>
      </c>
      <c r="B88" s="22"/>
      <c r="C88" s="16" t="s">
        <v>408</v>
      </c>
      <c r="D88" s="14" t="s">
        <v>3762</v>
      </c>
      <c r="E88" s="25" t="s">
        <v>191</v>
      </c>
    </row>
    <row r="89" spans="1:5" s="11" customFormat="1" ht="21.9" customHeight="1" x14ac:dyDescent="0.25">
      <c r="A89" s="11">
        <f t="shared" si="1"/>
        <v>22010</v>
      </c>
      <c r="B89" s="22"/>
      <c r="C89" s="16" t="s">
        <v>968</v>
      </c>
      <c r="D89" s="14" t="s">
        <v>3763</v>
      </c>
      <c r="E89" s="25" t="s">
        <v>52</v>
      </c>
    </row>
    <row r="90" spans="1:5" s="11" customFormat="1" ht="21.9" customHeight="1" x14ac:dyDescent="0.25">
      <c r="A90" s="11">
        <f t="shared" si="1"/>
        <v>22010</v>
      </c>
      <c r="B90" s="22"/>
      <c r="C90" s="16" t="s">
        <v>970</v>
      </c>
      <c r="D90" s="14" t="s">
        <v>3764</v>
      </c>
      <c r="E90" s="25" t="s">
        <v>52</v>
      </c>
    </row>
    <row r="91" spans="1:5" s="11" customFormat="1" ht="21.9" customHeight="1" x14ac:dyDescent="0.25">
      <c r="A91" s="11">
        <f t="shared" si="1"/>
        <v>22010</v>
      </c>
      <c r="B91" s="20"/>
      <c r="C91" s="16" t="s">
        <v>972</v>
      </c>
      <c r="D91" s="14" t="s">
        <v>3765</v>
      </c>
      <c r="E91" s="25" t="s">
        <v>52</v>
      </c>
    </row>
    <row r="92" spans="1:5" s="11" customFormat="1" ht="21.9" customHeight="1" thickBot="1" x14ac:dyDescent="0.3">
      <c r="A92" s="11">
        <f t="shared" si="1"/>
        <v>22010</v>
      </c>
      <c r="E92" s="12"/>
    </row>
    <row r="93" spans="1:5" s="11" customFormat="1" ht="21.9" customHeight="1" thickBot="1" x14ac:dyDescent="0.3">
      <c r="A93" s="11">
        <f t="shared" si="1"/>
        <v>22011</v>
      </c>
      <c r="B93" s="82">
        <f>+A93</f>
        <v>22011</v>
      </c>
      <c r="C93" s="118" t="s">
        <v>4853</v>
      </c>
      <c r="D93" s="118"/>
      <c r="E93" s="119"/>
    </row>
    <row r="94" spans="1:5" s="11" customFormat="1" ht="21.9" customHeight="1" x14ac:dyDescent="0.25">
      <c r="A94" s="11">
        <f t="shared" si="1"/>
        <v>22011</v>
      </c>
      <c r="B94" s="21"/>
      <c r="C94" s="15" t="s">
        <v>404</v>
      </c>
      <c r="D94" s="27" t="s">
        <v>4467</v>
      </c>
      <c r="E94" s="26" t="s">
        <v>191</v>
      </c>
    </row>
    <row r="95" spans="1:5" s="11" customFormat="1" ht="21.9" customHeight="1" x14ac:dyDescent="0.25">
      <c r="A95" s="11">
        <f t="shared" si="1"/>
        <v>22011</v>
      </c>
      <c r="B95" s="22"/>
      <c r="C95" s="16" t="s">
        <v>406</v>
      </c>
      <c r="D95" s="14" t="s">
        <v>1000</v>
      </c>
      <c r="E95" s="25" t="s">
        <v>191</v>
      </c>
    </row>
    <row r="96" spans="1:5" s="11" customFormat="1" ht="21.9" customHeight="1" x14ac:dyDescent="0.25">
      <c r="A96" s="11">
        <f t="shared" si="1"/>
        <v>22011</v>
      </c>
      <c r="B96" s="22"/>
      <c r="C96" s="16" t="s">
        <v>408</v>
      </c>
      <c r="D96" s="14" t="s">
        <v>3766</v>
      </c>
      <c r="E96" s="25" t="s">
        <v>191</v>
      </c>
    </row>
    <row r="97" spans="1:5" s="11" customFormat="1" ht="21.9" customHeight="1" x14ac:dyDescent="0.25">
      <c r="A97" s="11">
        <f t="shared" si="1"/>
        <v>22011</v>
      </c>
      <c r="B97" s="22"/>
      <c r="C97" s="16" t="s">
        <v>968</v>
      </c>
      <c r="D97" s="14" t="s">
        <v>3767</v>
      </c>
      <c r="E97" s="25" t="s">
        <v>52</v>
      </c>
    </row>
    <row r="98" spans="1:5" s="11" customFormat="1" ht="21.9" customHeight="1" x14ac:dyDescent="0.25">
      <c r="A98" s="11">
        <f t="shared" si="1"/>
        <v>22011</v>
      </c>
      <c r="B98" s="22"/>
      <c r="C98" s="16" t="s">
        <v>970</v>
      </c>
      <c r="D98" s="14" t="s">
        <v>3768</v>
      </c>
      <c r="E98" s="25" t="s">
        <v>52</v>
      </c>
    </row>
    <row r="99" spans="1:5" s="11" customFormat="1" ht="21.9" customHeight="1" x14ac:dyDescent="0.25">
      <c r="A99" s="11">
        <f t="shared" si="1"/>
        <v>22011</v>
      </c>
      <c r="B99" s="20"/>
      <c r="C99" s="16" t="s">
        <v>972</v>
      </c>
      <c r="D99" s="14" t="s">
        <v>3769</v>
      </c>
      <c r="E99" s="25" t="s">
        <v>52</v>
      </c>
    </row>
    <row r="100" spans="1:5" s="11" customFormat="1" ht="21.9" customHeight="1" thickBot="1" x14ac:dyDescent="0.3">
      <c r="A100" s="11">
        <f t="shared" si="1"/>
        <v>22011</v>
      </c>
      <c r="E100" s="12"/>
    </row>
    <row r="101" spans="1:5" s="11" customFormat="1" ht="21.9" customHeight="1" thickBot="1" x14ac:dyDescent="0.3">
      <c r="A101" s="11">
        <f t="shared" si="1"/>
        <v>22012</v>
      </c>
      <c r="B101" s="82">
        <f>+A101</f>
        <v>22012</v>
      </c>
      <c r="C101" s="118" t="s">
        <v>61</v>
      </c>
      <c r="D101" s="118"/>
      <c r="E101" s="119"/>
    </row>
    <row r="102" spans="1:5" s="11" customFormat="1" ht="21.9" customHeight="1" x14ac:dyDescent="0.25">
      <c r="A102" s="11">
        <f t="shared" si="1"/>
        <v>22012</v>
      </c>
      <c r="B102" s="21"/>
      <c r="C102" s="15" t="s">
        <v>404</v>
      </c>
      <c r="D102" s="27" t="s">
        <v>3770</v>
      </c>
      <c r="E102" s="26" t="s">
        <v>191</v>
      </c>
    </row>
    <row r="103" spans="1:5" s="11" customFormat="1" ht="21.9" customHeight="1" x14ac:dyDescent="0.25">
      <c r="A103" s="11">
        <f t="shared" si="1"/>
        <v>22012</v>
      </c>
      <c r="B103" s="22"/>
      <c r="C103" s="16" t="s">
        <v>406</v>
      </c>
      <c r="D103" s="14" t="s">
        <v>3771</v>
      </c>
      <c r="E103" s="25" t="s">
        <v>191</v>
      </c>
    </row>
    <row r="104" spans="1:5" s="11" customFormat="1" ht="21.9" customHeight="1" x14ac:dyDescent="0.25">
      <c r="A104" s="11">
        <f t="shared" si="1"/>
        <v>22012</v>
      </c>
      <c r="B104" s="22"/>
      <c r="C104" s="16" t="s">
        <v>408</v>
      </c>
      <c r="D104" s="14" t="s">
        <v>4468</v>
      </c>
      <c r="E104" s="25" t="s">
        <v>191</v>
      </c>
    </row>
    <row r="105" spans="1:5" s="11" customFormat="1" ht="21.9" customHeight="1" x14ac:dyDescent="0.25">
      <c r="A105" s="11">
        <f t="shared" si="1"/>
        <v>22012</v>
      </c>
      <c r="B105" s="22"/>
      <c r="C105" s="16" t="s">
        <v>968</v>
      </c>
      <c r="D105" s="14" t="s">
        <v>3772</v>
      </c>
      <c r="E105" s="25" t="s">
        <v>191</v>
      </c>
    </row>
    <row r="106" spans="1:5" s="11" customFormat="1" ht="21.9" customHeight="1" x14ac:dyDescent="0.25">
      <c r="A106" s="11">
        <f t="shared" si="1"/>
        <v>22012</v>
      </c>
      <c r="B106" s="22"/>
      <c r="C106" s="16" t="s">
        <v>970</v>
      </c>
      <c r="D106" s="14" t="s">
        <v>4469</v>
      </c>
      <c r="E106" s="25" t="s">
        <v>52</v>
      </c>
    </row>
    <row r="107" spans="1:5" s="11" customFormat="1" ht="21.9" customHeight="1" x14ac:dyDescent="0.25">
      <c r="A107" s="11">
        <f t="shared" si="1"/>
        <v>22012</v>
      </c>
      <c r="B107" s="22"/>
      <c r="C107" s="16" t="s">
        <v>972</v>
      </c>
      <c r="D107" s="14" t="s">
        <v>3773</v>
      </c>
      <c r="E107" s="25" t="s">
        <v>52</v>
      </c>
    </row>
    <row r="108" spans="1:5" s="11" customFormat="1" ht="21.9" customHeight="1" x14ac:dyDescent="0.25">
      <c r="A108" s="11">
        <f t="shared" si="1"/>
        <v>22012</v>
      </c>
      <c r="B108" s="22"/>
      <c r="C108" s="16" t="s">
        <v>1015</v>
      </c>
      <c r="D108" s="14" t="s">
        <v>3774</v>
      </c>
      <c r="E108" s="25" t="s">
        <v>52</v>
      </c>
    </row>
    <row r="109" spans="1:5" s="11" customFormat="1" ht="21.9" customHeight="1" x14ac:dyDescent="0.25">
      <c r="A109" s="11">
        <f t="shared" si="1"/>
        <v>22012</v>
      </c>
      <c r="B109" s="20"/>
      <c r="C109" s="16" t="s">
        <v>256</v>
      </c>
      <c r="D109" s="14" t="s">
        <v>3775</v>
      </c>
      <c r="E109" s="25" t="s">
        <v>52</v>
      </c>
    </row>
    <row r="110" spans="1:5" s="11" customFormat="1" ht="21.9" customHeight="1" thickBot="1" x14ac:dyDescent="0.3">
      <c r="A110" s="11">
        <f t="shared" si="1"/>
        <v>22012</v>
      </c>
      <c r="E110" s="12"/>
    </row>
    <row r="111" spans="1:5" s="11" customFormat="1" ht="21.9" customHeight="1" thickBot="1" x14ac:dyDescent="0.3">
      <c r="A111" s="11">
        <f t="shared" si="1"/>
        <v>22013</v>
      </c>
      <c r="B111" s="82">
        <f>+A111</f>
        <v>22013</v>
      </c>
      <c r="C111" s="118" t="s">
        <v>4470</v>
      </c>
      <c r="D111" s="118"/>
      <c r="E111" s="119"/>
    </row>
    <row r="112" spans="1:5" s="11" customFormat="1" ht="21.9" customHeight="1" x14ac:dyDescent="0.25">
      <c r="A112" s="11">
        <f t="shared" si="1"/>
        <v>22013</v>
      </c>
      <c r="B112" s="21"/>
      <c r="C112" s="15" t="s">
        <v>404</v>
      </c>
      <c r="D112" s="27" t="s">
        <v>3776</v>
      </c>
      <c r="E112" s="26" t="s">
        <v>191</v>
      </c>
    </row>
    <row r="113" spans="1:5" s="11" customFormat="1" ht="21.9" customHeight="1" x14ac:dyDescent="0.25">
      <c r="A113" s="11">
        <f t="shared" si="1"/>
        <v>22013</v>
      </c>
      <c r="B113" s="22"/>
      <c r="C113" s="16" t="s">
        <v>406</v>
      </c>
      <c r="D113" s="14" t="s">
        <v>3777</v>
      </c>
      <c r="E113" s="25" t="s">
        <v>52</v>
      </c>
    </row>
    <row r="114" spans="1:5" s="11" customFormat="1" ht="21.9" customHeight="1" x14ac:dyDescent="0.25">
      <c r="A114" s="11">
        <f t="shared" si="1"/>
        <v>22013</v>
      </c>
      <c r="B114" s="22"/>
      <c r="C114" s="16" t="s">
        <v>408</v>
      </c>
      <c r="D114" s="14" t="s">
        <v>3778</v>
      </c>
      <c r="E114" s="25" t="s">
        <v>52</v>
      </c>
    </row>
    <row r="115" spans="1:5" s="11" customFormat="1" ht="21.9" customHeight="1" x14ac:dyDescent="0.25">
      <c r="A115" s="11">
        <f t="shared" si="1"/>
        <v>22013</v>
      </c>
      <c r="B115" s="22"/>
      <c r="C115" s="16" t="s">
        <v>968</v>
      </c>
      <c r="D115" s="14" t="s">
        <v>3779</v>
      </c>
      <c r="E115" s="25" t="s">
        <v>52</v>
      </c>
    </row>
    <row r="116" spans="1:5" s="11" customFormat="1" ht="21.9" customHeight="1" x14ac:dyDescent="0.25">
      <c r="A116" s="11">
        <f t="shared" si="1"/>
        <v>22013</v>
      </c>
      <c r="B116" s="22"/>
      <c r="C116" s="16" t="s">
        <v>970</v>
      </c>
      <c r="D116" s="14" t="s">
        <v>3780</v>
      </c>
      <c r="E116" s="25" t="s">
        <v>191</v>
      </c>
    </row>
    <row r="117" spans="1:5" s="11" customFormat="1" ht="21.9" customHeight="1" x14ac:dyDescent="0.25">
      <c r="A117" s="11">
        <f t="shared" si="1"/>
        <v>22013</v>
      </c>
      <c r="B117" s="20"/>
      <c r="C117" s="16" t="s">
        <v>972</v>
      </c>
      <c r="D117" s="14" t="s">
        <v>3781</v>
      </c>
      <c r="E117" s="25" t="s">
        <v>191</v>
      </c>
    </row>
    <row r="118" spans="1:5" s="11" customFormat="1" ht="21.9" customHeight="1" thickBot="1" x14ac:dyDescent="0.3">
      <c r="A118" s="11">
        <f t="shared" si="1"/>
        <v>22013</v>
      </c>
      <c r="E118" s="12"/>
    </row>
    <row r="119" spans="1:5" s="11" customFormat="1" ht="21.9" customHeight="1" thickBot="1" x14ac:dyDescent="0.3">
      <c r="A119" s="11">
        <f t="shared" si="1"/>
        <v>22014</v>
      </c>
      <c r="B119" s="82">
        <f>+A119</f>
        <v>22014</v>
      </c>
      <c r="C119" s="118" t="s">
        <v>4471</v>
      </c>
      <c r="D119" s="118"/>
      <c r="E119" s="119"/>
    </row>
    <row r="120" spans="1:5" s="11" customFormat="1" ht="21.9" customHeight="1" x14ac:dyDescent="0.25">
      <c r="A120" s="11">
        <f t="shared" si="1"/>
        <v>22014</v>
      </c>
      <c r="B120" s="21"/>
      <c r="C120" s="15" t="s">
        <v>404</v>
      </c>
      <c r="D120" s="27" t="s">
        <v>3782</v>
      </c>
      <c r="E120" s="26" t="s">
        <v>191</v>
      </c>
    </row>
    <row r="121" spans="1:5" s="11" customFormat="1" ht="21.9" customHeight="1" x14ac:dyDescent="0.25">
      <c r="A121" s="11">
        <f t="shared" si="1"/>
        <v>22014</v>
      </c>
      <c r="B121" s="22"/>
      <c r="C121" s="16" t="s">
        <v>406</v>
      </c>
      <c r="D121" s="14" t="s">
        <v>2697</v>
      </c>
      <c r="E121" s="25" t="s">
        <v>191</v>
      </c>
    </row>
    <row r="122" spans="1:5" s="11" customFormat="1" ht="21.9" customHeight="1" x14ac:dyDescent="0.25">
      <c r="A122" s="11">
        <f t="shared" si="1"/>
        <v>22014</v>
      </c>
      <c r="B122" s="22"/>
      <c r="C122" s="16" t="s">
        <v>408</v>
      </c>
      <c r="D122" s="14" t="s">
        <v>3783</v>
      </c>
      <c r="E122" s="25" t="s">
        <v>191</v>
      </c>
    </row>
    <row r="123" spans="1:5" s="11" customFormat="1" ht="21.9" customHeight="1" x14ac:dyDescent="0.25">
      <c r="A123" s="11">
        <f t="shared" si="1"/>
        <v>22014</v>
      </c>
      <c r="B123" s="22"/>
      <c r="C123" s="16" t="s">
        <v>968</v>
      </c>
      <c r="D123" s="14" t="s">
        <v>2696</v>
      </c>
      <c r="E123" s="25" t="s">
        <v>52</v>
      </c>
    </row>
    <row r="124" spans="1:5" s="11" customFormat="1" ht="21.9" customHeight="1" x14ac:dyDescent="0.25">
      <c r="A124" s="11">
        <f t="shared" si="1"/>
        <v>22014</v>
      </c>
      <c r="B124" s="22"/>
      <c r="C124" s="16" t="s">
        <v>970</v>
      </c>
      <c r="D124" s="14" t="s">
        <v>3784</v>
      </c>
      <c r="E124" s="25" t="s">
        <v>52</v>
      </c>
    </row>
    <row r="125" spans="1:5" s="11" customFormat="1" ht="21.9" customHeight="1" x14ac:dyDescent="0.25">
      <c r="A125" s="11">
        <f t="shared" si="1"/>
        <v>22014</v>
      </c>
      <c r="B125" s="20"/>
      <c r="C125" s="16" t="s">
        <v>972</v>
      </c>
      <c r="D125" s="14" t="s">
        <v>3785</v>
      </c>
      <c r="E125" s="25" t="s">
        <v>52</v>
      </c>
    </row>
    <row r="126" spans="1:5" s="11" customFormat="1" ht="21.9" customHeight="1" thickBot="1" x14ac:dyDescent="0.3">
      <c r="A126" s="11">
        <f t="shared" si="1"/>
        <v>22014</v>
      </c>
      <c r="E126" s="12"/>
    </row>
    <row r="127" spans="1:5" s="11" customFormat="1" ht="21.9" customHeight="1" thickBot="1" x14ac:dyDescent="0.3">
      <c r="A127" s="11">
        <f t="shared" si="1"/>
        <v>22015</v>
      </c>
      <c r="B127" s="82">
        <f>+A127</f>
        <v>22015</v>
      </c>
      <c r="C127" s="118" t="s">
        <v>4472</v>
      </c>
      <c r="D127" s="118"/>
      <c r="E127" s="119"/>
    </row>
    <row r="128" spans="1:5" s="11" customFormat="1" ht="21.9" customHeight="1" x14ac:dyDescent="0.25">
      <c r="A128" s="11">
        <f t="shared" si="1"/>
        <v>22015</v>
      </c>
      <c r="B128" s="21"/>
      <c r="C128" s="15" t="s">
        <v>404</v>
      </c>
      <c r="D128" s="27" t="s">
        <v>3782</v>
      </c>
      <c r="E128" s="26" t="s">
        <v>191</v>
      </c>
    </row>
    <row r="129" spans="1:5" s="11" customFormat="1" ht="21.9" customHeight="1" x14ac:dyDescent="0.25">
      <c r="A129" s="11">
        <f t="shared" si="1"/>
        <v>22015</v>
      </c>
      <c r="B129" s="22"/>
      <c r="C129" s="16" t="s">
        <v>406</v>
      </c>
      <c r="D129" s="14" t="s">
        <v>3786</v>
      </c>
      <c r="E129" s="25" t="s">
        <v>191</v>
      </c>
    </row>
    <row r="130" spans="1:5" s="11" customFormat="1" ht="21.9" customHeight="1" x14ac:dyDescent="0.25">
      <c r="A130" s="11">
        <f t="shared" si="1"/>
        <v>22015</v>
      </c>
      <c r="B130" s="22"/>
      <c r="C130" s="16" t="s">
        <v>408</v>
      </c>
      <c r="D130" s="14" t="s">
        <v>3787</v>
      </c>
      <c r="E130" s="25" t="s">
        <v>191</v>
      </c>
    </row>
    <row r="131" spans="1:5" s="11" customFormat="1" ht="21.9" customHeight="1" x14ac:dyDescent="0.25">
      <c r="A131" s="11">
        <f t="shared" si="1"/>
        <v>22015</v>
      </c>
      <c r="B131" s="22"/>
      <c r="C131" s="16" t="s">
        <v>968</v>
      </c>
      <c r="D131" s="14" t="s">
        <v>3788</v>
      </c>
      <c r="E131" s="25" t="s">
        <v>52</v>
      </c>
    </row>
    <row r="132" spans="1:5" s="11" customFormat="1" ht="21.9" customHeight="1" x14ac:dyDescent="0.25">
      <c r="A132" s="11">
        <f t="shared" si="1"/>
        <v>22015</v>
      </c>
      <c r="B132" s="22"/>
      <c r="C132" s="16" t="s">
        <v>970</v>
      </c>
      <c r="D132" s="14" t="s">
        <v>2696</v>
      </c>
      <c r="E132" s="25" t="s">
        <v>52</v>
      </c>
    </row>
    <row r="133" spans="1:5" s="11" customFormat="1" ht="21.9" customHeight="1" x14ac:dyDescent="0.25">
      <c r="A133" s="11">
        <f t="shared" si="1"/>
        <v>22015</v>
      </c>
      <c r="B133" s="20"/>
      <c r="C133" s="16" t="s">
        <v>972</v>
      </c>
      <c r="D133" s="14" t="s">
        <v>3789</v>
      </c>
      <c r="E133" s="25" t="s">
        <v>52</v>
      </c>
    </row>
    <row r="134" spans="1:5" s="11" customFormat="1" ht="21.9" customHeight="1" thickBot="1" x14ac:dyDescent="0.3">
      <c r="A134" s="11">
        <f t="shared" si="1"/>
        <v>22015</v>
      </c>
      <c r="E134" s="12"/>
    </row>
    <row r="135" spans="1:5" s="11" customFormat="1" ht="21.9" customHeight="1" thickBot="1" x14ac:dyDescent="0.3">
      <c r="A135" s="11">
        <f t="shared" si="1"/>
        <v>22016</v>
      </c>
      <c r="B135" s="82">
        <f>+A135</f>
        <v>22016</v>
      </c>
      <c r="C135" s="118" t="s">
        <v>4473</v>
      </c>
      <c r="D135" s="118"/>
      <c r="E135" s="119"/>
    </row>
    <row r="136" spans="1:5" s="11" customFormat="1" ht="21.9" customHeight="1" x14ac:dyDescent="0.25">
      <c r="A136" s="11">
        <f t="shared" si="1"/>
        <v>22016</v>
      </c>
      <c r="B136" s="21"/>
      <c r="C136" s="15" t="s">
        <v>404</v>
      </c>
      <c r="D136" s="27" t="s">
        <v>3790</v>
      </c>
      <c r="E136" s="26" t="s">
        <v>191</v>
      </c>
    </row>
    <row r="137" spans="1:5" s="11" customFormat="1" ht="21.9" customHeight="1" x14ac:dyDescent="0.25">
      <c r="A137" s="11">
        <f t="shared" si="1"/>
        <v>22016</v>
      </c>
      <c r="B137" s="22"/>
      <c r="C137" s="16" t="s">
        <v>406</v>
      </c>
      <c r="D137" s="14" t="s">
        <v>3791</v>
      </c>
      <c r="E137" s="25" t="s">
        <v>191</v>
      </c>
    </row>
    <row r="138" spans="1:5" s="11" customFormat="1" ht="21.9" customHeight="1" x14ac:dyDescent="0.25">
      <c r="A138" s="11">
        <f t="shared" si="1"/>
        <v>22016</v>
      </c>
      <c r="B138" s="22"/>
      <c r="C138" s="16" t="s">
        <v>408</v>
      </c>
      <c r="D138" s="14" t="s">
        <v>2697</v>
      </c>
      <c r="E138" s="25" t="s">
        <v>191</v>
      </c>
    </row>
    <row r="139" spans="1:5" s="11" customFormat="1" ht="21.9" customHeight="1" x14ac:dyDescent="0.25">
      <c r="A139" s="11">
        <f t="shared" ref="A139:A202" si="2">+IF(AND(OR(E140="V",E140="F"),AND(E139&lt;&gt;"V",E139&lt;&gt;"F")),+A138+1,A138)</f>
        <v>22016</v>
      </c>
      <c r="B139" s="22"/>
      <c r="C139" s="16" t="s">
        <v>968</v>
      </c>
      <c r="D139" s="14" t="s">
        <v>2696</v>
      </c>
      <c r="E139" s="25" t="s">
        <v>52</v>
      </c>
    </row>
    <row r="140" spans="1:5" s="11" customFormat="1" ht="21.9" customHeight="1" x14ac:dyDescent="0.25">
      <c r="A140" s="11">
        <f t="shared" si="2"/>
        <v>22016</v>
      </c>
      <c r="B140" s="22"/>
      <c r="C140" s="16" t="s">
        <v>970</v>
      </c>
      <c r="D140" s="14" t="s">
        <v>3752</v>
      </c>
      <c r="E140" s="25" t="s">
        <v>52</v>
      </c>
    </row>
    <row r="141" spans="1:5" s="11" customFormat="1" ht="21.9" customHeight="1" x14ac:dyDescent="0.25">
      <c r="A141" s="11">
        <f t="shared" si="2"/>
        <v>22016</v>
      </c>
      <c r="B141" s="20"/>
      <c r="C141" s="16" t="s">
        <v>972</v>
      </c>
      <c r="D141" s="14" t="s">
        <v>3792</v>
      </c>
      <c r="E141" s="25" t="s">
        <v>52</v>
      </c>
    </row>
    <row r="142" spans="1:5" s="11" customFormat="1" ht="21.9" customHeight="1" thickBot="1" x14ac:dyDescent="0.3">
      <c r="A142" s="11">
        <f t="shared" si="2"/>
        <v>22016</v>
      </c>
      <c r="E142" s="12"/>
    </row>
    <row r="143" spans="1:5" s="11" customFormat="1" ht="21.9" customHeight="1" thickBot="1" x14ac:dyDescent="0.3">
      <c r="A143" s="11">
        <f t="shared" si="2"/>
        <v>22017</v>
      </c>
      <c r="B143" s="82">
        <f>+A143</f>
        <v>22017</v>
      </c>
      <c r="C143" s="118" t="s">
        <v>4474</v>
      </c>
      <c r="D143" s="118"/>
      <c r="E143" s="119"/>
    </row>
    <row r="144" spans="1:5" s="11" customFormat="1" ht="21.9" customHeight="1" x14ac:dyDescent="0.25">
      <c r="A144" s="11">
        <f t="shared" si="2"/>
        <v>22017</v>
      </c>
      <c r="B144" s="21"/>
      <c r="C144" s="15" t="s">
        <v>404</v>
      </c>
      <c r="D144" s="27" t="s">
        <v>4854</v>
      </c>
      <c r="E144" s="26" t="s">
        <v>191</v>
      </c>
    </row>
    <row r="145" spans="1:5" s="11" customFormat="1" ht="21.9" customHeight="1" x14ac:dyDescent="0.25">
      <c r="A145" s="11">
        <f t="shared" si="2"/>
        <v>22017</v>
      </c>
      <c r="B145" s="22"/>
      <c r="C145" s="16" t="s">
        <v>406</v>
      </c>
      <c r="D145" s="14" t="s">
        <v>3793</v>
      </c>
      <c r="E145" s="25" t="s">
        <v>52</v>
      </c>
    </row>
    <row r="146" spans="1:5" s="11" customFormat="1" ht="21.9" customHeight="1" x14ac:dyDescent="0.25">
      <c r="A146" s="11">
        <f t="shared" si="2"/>
        <v>22017</v>
      </c>
      <c r="B146" s="22"/>
      <c r="C146" s="16" t="s">
        <v>408</v>
      </c>
      <c r="D146" s="14" t="s">
        <v>3794</v>
      </c>
      <c r="E146" s="25" t="s">
        <v>191</v>
      </c>
    </row>
    <row r="147" spans="1:5" s="11" customFormat="1" ht="21.9" customHeight="1" x14ac:dyDescent="0.25">
      <c r="A147" s="11">
        <f t="shared" si="2"/>
        <v>22017</v>
      </c>
      <c r="B147" s="22"/>
      <c r="C147" s="16" t="s">
        <v>968</v>
      </c>
      <c r="D147" s="14" t="s">
        <v>4855</v>
      </c>
      <c r="E147" s="25" t="s">
        <v>52</v>
      </c>
    </row>
    <row r="148" spans="1:5" s="11" customFormat="1" ht="21.9" customHeight="1" x14ac:dyDescent="0.25">
      <c r="A148" s="11">
        <f t="shared" si="2"/>
        <v>22017</v>
      </c>
      <c r="B148" s="20"/>
      <c r="C148" s="16" t="s">
        <v>970</v>
      </c>
      <c r="D148" s="14" t="s">
        <v>4856</v>
      </c>
      <c r="E148" s="25" t="s">
        <v>52</v>
      </c>
    </row>
    <row r="149" spans="1:5" s="11" customFormat="1" ht="21.9" customHeight="1" thickBot="1" x14ac:dyDescent="0.3">
      <c r="A149" s="11">
        <f t="shared" si="2"/>
        <v>22017</v>
      </c>
      <c r="E149" s="12"/>
    </row>
    <row r="150" spans="1:5" s="11" customFormat="1" ht="21.9" customHeight="1" thickBot="1" x14ac:dyDescent="0.3">
      <c r="A150" s="11">
        <f t="shared" si="2"/>
        <v>22018</v>
      </c>
      <c r="B150" s="82">
        <f>+A150</f>
        <v>22018</v>
      </c>
      <c r="C150" s="118" t="s">
        <v>3795</v>
      </c>
      <c r="D150" s="118"/>
      <c r="E150" s="119"/>
    </row>
    <row r="151" spans="1:5" s="11" customFormat="1" ht="21.9" customHeight="1" x14ac:dyDescent="0.25">
      <c r="A151" s="11">
        <f t="shared" si="2"/>
        <v>22018</v>
      </c>
      <c r="B151" s="21"/>
      <c r="C151" s="15" t="s">
        <v>404</v>
      </c>
      <c r="D151" s="27" t="s">
        <v>3796</v>
      </c>
      <c r="E151" s="26" t="s">
        <v>191</v>
      </c>
    </row>
    <row r="152" spans="1:5" s="11" customFormat="1" ht="21.9" customHeight="1" x14ac:dyDescent="0.25">
      <c r="A152" s="11">
        <f t="shared" si="2"/>
        <v>22018</v>
      </c>
      <c r="B152" s="22"/>
      <c r="C152" s="16" t="s">
        <v>406</v>
      </c>
      <c r="D152" s="14" t="s">
        <v>3797</v>
      </c>
      <c r="E152" s="25" t="s">
        <v>191</v>
      </c>
    </row>
    <row r="153" spans="1:5" s="11" customFormat="1" ht="21.9" customHeight="1" x14ac:dyDescent="0.25">
      <c r="A153" s="11">
        <f t="shared" si="2"/>
        <v>22018</v>
      </c>
      <c r="B153" s="22"/>
      <c r="C153" s="16" t="s">
        <v>408</v>
      </c>
      <c r="D153" s="14" t="s">
        <v>3798</v>
      </c>
      <c r="E153" s="25" t="s">
        <v>191</v>
      </c>
    </row>
    <row r="154" spans="1:5" s="11" customFormat="1" ht="21.9" customHeight="1" x14ac:dyDescent="0.25">
      <c r="A154" s="11">
        <f t="shared" si="2"/>
        <v>22018</v>
      </c>
      <c r="B154" s="22"/>
      <c r="C154" s="16" t="s">
        <v>968</v>
      </c>
      <c r="D154" s="14" t="s">
        <v>3799</v>
      </c>
      <c r="E154" s="25" t="s">
        <v>191</v>
      </c>
    </row>
    <row r="155" spans="1:5" s="11" customFormat="1" ht="21.9" customHeight="1" x14ac:dyDescent="0.25">
      <c r="A155" s="11">
        <f t="shared" si="2"/>
        <v>22018</v>
      </c>
      <c r="B155" s="22"/>
      <c r="C155" s="16" t="s">
        <v>970</v>
      </c>
      <c r="D155" s="14" t="s">
        <v>3800</v>
      </c>
      <c r="E155" s="25" t="s">
        <v>52</v>
      </c>
    </row>
    <row r="156" spans="1:5" s="11" customFormat="1" ht="21.9" customHeight="1" x14ac:dyDescent="0.25">
      <c r="A156" s="11">
        <f t="shared" si="2"/>
        <v>22018</v>
      </c>
      <c r="B156" s="22"/>
      <c r="C156" s="16" t="s">
        <v>972</v>
      </c>
      <c r="D156" s="14" t="s">
        <v>3801</v>
      </c>
      <c r="E156" s="25" t="s">
        <v>52</v>
      </c>
    </row>
    <row r="157" spans="1:5" s="11" customFormat="1" ht="21.9" customHeight="1" x14ac:dyDescent="0.25">
      <c r="A157" s="11">
        <f t="shared" si="2"/>
        <v>22018</v>
      </c>
      <c r="B157" s="20"/>
      <c r="C157" s="16" t="s">
        <v>1015</v>
      </c>
      <c r="D157" s="14" t="s">
        <v>3802</v>
      </c>
      <c r="E157" s="25" t="s">
        <v>52</v>
      </c>
    </row>
    <row r="158" spans="1:5" s="11" customFormat="1" ht="21.9" customHeight="1" thickBot="1" x14ac:dyDescent="0.3">
      <c r="A158" s="11">
        <f t="shared" si="2"/>
        <v>22018</v>
      </c>
      <c r="E158" s="12"/>
    </row>
    <row r="159" spans="1:5" s="11" customFormat="1" ht="21.9" customHeight="1" thickBot="1" x14ac:dyDescent="0.3">
      <c r="A159" s="11">
        <f t="shared" si="2"/>
        <v>22019</v>
      </c>
      <c r="B159" s="82">
        <f>+A159</f>
        <v>22019</v>
      </c>
      <c r="C159" s="118" t="s">
        <v>3803</v>
      </c>
      <c r="D159" s="118"/>
      <c r="E159" s="119"/>
    </row>
    <row r="160" spans="1:5" s="11" customFormat="1" ht="21.9" customHeight="1" x14ac:dyDescent="0.25">
      <c r="A160" s="11">
        <f t="shared" si="2"/>
        <v>22019</v>
      </c>
      <c r="B160" s="21"/>
      <c r="C160" s="15" t="s">
        <v>404</v>
      </c>
      <c r="D160" s="27" t="s">
        <v>4475</v>
      </c>
      <c r="E160" s="26" t="s">
        <v>191</v>
      </c>
    </row>
    <row r="161" spans="1:5" s="11" customFormat="1" ht="21.9" customHeight="1" x14ac:dyDescent="0.25">
      <c r="A161" s="11">
        <f t="shared" si="2"/>
        <v>22019</v>
      </c>
      <c r="B161" s="22"/>
      <c r="C161" s="16" t="s">
        <v>406</v>
      </c>
      <c r="D161" s="14" t="s">
        <v>4476</v>
      </c>
      <c r="E161" s="25" t="s">
        <v>191</v>
      </c>
    </row>
    <row r="162" spans="1:5" s="11" customFormat="1" ht="21.9" customHeight="1" x14ac:dyDescent="0.25">
      <c r="A162" s="11">
        <f t="shared" si="2"/>
        <v>22019</v>
      </c>
      <c r="B162" s="22"/>
      <c r="C162" s="16" t="s">
        <v>408</v>
      </c>
      <c r="D162" s="14" t="s">
        <v>4742</v>
      </c>
      <c r="E162" s="25" t="s">
        <v>191</v>
      </c>
    </row>
    <row r="163" spans="1:5" s="11" customFormat="1" ht="21.9" customHeight="1" x14ac:dyDescent="0.25">
      <c r="A163" s="11">
        <f t="shared" si="2"/>
        <v>22019</v>
      </c>
      <c r="B163" s="22"/>
      <c r="C163" s="16" t="s">
        <v>968</v>
      </c>
      <c r="D163" s="14" t="s">
        <v>4743</v>
      </c>
      <c r="E163" s="25" t="s">
        <v>52</v>
      </c>
    </row>
    <row r="164" spans="1:5" s="11" customFormat="1" ht="21.9" customHeight="1" x14ac:dyDescent="0.25">
      <c r="A164" s="11">
        <f t="shared" si="2"/>
        <v>22019</v>
      </c>
      <c r="B164" s="22"/>
      <c r="C164" s="16" t="s">
        <v>970</v>
      </c>
      <c r="D164" s="14" t="s">
        <v>4744</v>
      </c>
      <c r="E164" s="25" t="s">
        <v>52</v>
      </c>
    </row>
    <row r="165" spans="1:5" s="11" customFormat="1" ht="21.9" customHeight="1" x14ac:dyDescent="0.25">
      <c r="A165" s="11">
        <f t="shared" si="2"/>
        <v>22019</v>
      </c>
      <c r="B165" s="22"/>
      <c r="C165" s="16" t="s">
        <v>972</v>
      </c>
      <c r="D165" s="14" t="s">
        <v>3804</v>
      </c>
      <c r="E165" s="25" t="s">
        <v>52</v>
      </c>
    </row>
    <row r="166" spans="1:5" s="11" customFormat="1" ht="21.9" customHeight="1" x14ac:dyDescent="0.25">
      <c r="A166" s="11">
        <f t="shared" si="2"/>
        <v>22019</v>
      </c>
      <c r="B166" s="20"/>
      <c r="C166" s="16" t="s">
        <v>1015</v>
      </c>
      <c r="D166" s="14" t="s">
        <v>4745</v>
      </c>
      <c r="E166" s="25" t="s">
        <v>52</v>
      </c>
    </row>
    <row r="167" spans="1:5" s="11" customFormat="1" ht="21.9" customHeight="1" thickBot="1" x14ac:dyDescent="0.3">
      <c r="A167" s="11">
        <f t="shared" si="2"/>
        <v>22019</v>
      </c>
      <c r="E167" s="12"/>
    </row>
    <row r="168" spans="1:5" s="11" customFormat="1" ht="21.9" customHeight="1" thickBot="1" x14ac:dyDescent="0.3">
      <c r="A168" s="11">
        <f t="shared" si="2"/>
        <v>22020</v>
      </c>
      <c r="B168" s="82">
        <f>+A168</f>
        <v>22020</v>
      </c>
      <c r="C168" s="118" t="s">
        <v>4746</v>
      </c>
      <c r="D168" s="118"/>
      <c r="E168" s="119"/>
    </row>
    <row r="169" spans="1:5" s="11" customFormat="1" ht="21.9" customHeight="1" x14ac:dyDescent="0.25">
      <c r="A169" s="11">
        <f t="shared" si="2"/>
        <v>22020</v>
      </c>
      <c r="B169" s="21"/>
      <c r="C169" s="15" t="s">
        <v>404</v>
      </c>
      <c r="D169" s="27" t="s">
        <v>4747</v>
      </c>
      <c r="E169" s="26" t="s">
        <v>191</v>
      </c>
    </row>
    <row r="170" spans="1:5" s="11" customFormat="1" ht="21.9" customHeight="1" x14ac:dyDescent="0.25">
      <c r="A170" s="11">
        <f t="shared" si="2"/>
        <v>22020</v>
      </c>
      <c r="B170" s="22"/>
      <c r="C170" s="16" t="s">
        <v>406</v>
      </c>
      <c r="D170" s="14" t="s">
        <v>4748</v>
      </c>
      <c r="E170" s="25" t="s">
        <v>191</v>
      </c>
    </row>
    <row r="171" spans="1:5" s="11" customFormat="1" ht="21.9" customHeight="1" x14ac:dyDescent="0.25">
      <c r="A171" s="11">
        <f t="shared" si="2"/>
        <v>22020</v>
      </c>
      <c r="B171" s="22"/>
      <c r="C171" s="16" t="s">
        <v>408</v>
      </c>
      <c r="D171" s="14" t="s">
        <v>4749</v>
      </c>
      <c r="E171" s="25" t="s">
        <v>191</v>
      </c>
    </row>
    <row r="172" spans="1:5" s="11" customFormat="1" ht="21.9" customHeight="1" x14ac:dyDescent="0.25">
      <c r="A172" s="11">
        <f t="shared" si="2"/>
        <v>22020</v>
      </c>
      <c r="B172" s="22"/>
      <c r="C172" s="16" t="s">
        <v>968</v>
      </c>
      <c r="D172" s="14" t="s">
        <v>4750</v>
      </c>
      <c r="E172" s="25" t="s">
        <v>52</v>
      </c>
    </row>
    <row r="173" spans="1:5" s="11" customFormat="1" ht="21.9" customHeight="1" x14ac:dyDescent="0.25">
      <c r="A173" s="11">
        <f t="shared" si="2"/>
        <v>22020</v>
      </c>
      <c r="B173" s="22"/>
      <c r="C173" s="16" t="s">
        <v>970</v>
      </c>
      <c r="D173" s="14" t="s">
        <v>4751</v>
      </c>
      <c r="E173" s="25" t="s">
        <v>52</v>
      </c>
    </row>
    <row r="174" spans="1:5" s="11" customFormat="1" ht="21.9" customHeight="1" x14ac:dyDescent="0.25">
      <c r="A174" s="11">
        <f t="shared" si="2"/>
        <v>22020</v>
      </c>
      <c r="B174" s="20"/>
      <c r="C174" s="16" t="s">
        <v>972</v>
      </c>
      <c r="D174" s="14" t="s">
        <v>4752</v>
      </c>
      <c r="E174" s="25" t="s">
        <v>52</v>
      </c>
    </row>
    <row r="175" spans="1:5" s="11" customFormat="1" ht="21.9" customHeight="1" thickBot="1" x14ac:dyDescent="0.3">
      <c r="A175" s="11">
        <f t="shared" si="2"/>
        <v>22020</v>
      </c>
      <c r="E175" s="12"/>
    </row>
    <row r="176" spans="1:5" s="11" customFormat="1" ht="21.9" customHeight="1" thickBot="1" x14ac:dyDescent="0.3">
      <c r="A176" s="11">
        <f t="shared" si="2"/>
        <v>22021</v>
      </c>
      <c r="B176" s="82">
        <f>+A176</f>
        <v>22021</v>
      </c>
      <c r="C176" s="118" t="s">
        <v>3805</v>
      </c>
      <c r="D176" s="118"/>
      <c r="E176" s="119"/>
    </row>
    <row r="177" spans="1:5" s="11" customFormat="1" ht="21.9" customHeight="1" x14ac:dyDescent="0.25">
      <c r="A177" s="11">
        <f t="shared" si="2"/>
        <v>22021</v>
      </c>
      <c r="B177" s="21"/>
      <c r="C177" s="15" t="s">
        <v>404</v>
      </c>
      <c r="D177" s="27" t="s">
        <v>4753</v>
      </c>
      <c r="E177" s="26" t="s">
        <v>191</v>
      </c>
    </row>
    <row r="178" spans="1:5" s="11" customFormat="1" ht="21.9" customHeight="1" x14ac:dyDescent="0.25">
      <c r="A178" s="11">
        <f t="shared" si="2"/>
        <v>22021</v>
      </c>
      <c r="B178" s="22"/>
      <c r="C178" s="16" t="s">
        <v>406</v>
      </c>
      <c r="D178" s="14" t="s">
        <v>4754</v>
      </c>
      <c r="E178" s="25" t="s">
        <v>52</v>
      </c>
    </row>
    <row r="179" spans="1:5" s="11" customFormat="1" ht="21.9" customHeight="1" x14ac:dyDescent="0.25">
      <c r="A179" s="11">
        <f t="shared" si="2"/>
        <v>22021</v>
      </c>
      <c r="B179" s="22"/>
      <c r="C179" s="16" t="s">
        <v>408</v>
      </c>
      <c r="D179" s="14" t="s">
        <v>4755</v>
      </c>
      <c r="E179" s="25" t="s">
        <v>191</v>
      </c>
    </row>
    <row r="180" spans="1:5" s="11" customFormat="1" ht="21.9" customHeight="1" x14ac:dyDescent="0.25">
      <c r="A180" s="11">
        <f t="shared" si="2"/>
        <v>22021</v>
      </c>
      <c r="B180" s="22"/>
      <c r="C180" s="16" t="s">
        <v>968</v>
      </c>
      <c r="D180" s="14" t="s">
        <v>4756</v>
      </c>
      <c r="E180" s="25" t="s">
        <v>191</v>
      </c>
    </row>
    <row r="181" spans="1:5" s="11" customFormat="1" ht="21.9" customHeight="1" x14ac:dyDescent="0.25">
      <c r="A181" s="11">
        <f t="shared" si="2"/>
        <v>22021</v>
      </c>
      <c r="B181" s="22"/>
      <c r="C181" s="16" t="s">
        <v>970</v>
      </c>
      <c r="D181" s="14" t="s">
        <v>4757</v>
      </c>
      <c r="E181" s="25" t="s">
        <v>52</v>
      </c>
    </row>
    <row r="182" spans="1:5" s="11" customFormat="1" ht="21.9" customHeight="1" x14ac:dyDescent="0.25">
      <c r="A182" s="11">
        <f t="shared" si="2"/>
        <v>22021</v>
      </c>
      <c r="B182" s="20"/>
      <c r="C182" s="16" t="s">
        <v>972</v>
      </c>
      <c r="D182" s="14" t="s">
        <v>4758</v>
      </c>
      <c r="E182" s="25" t="s">
        <v>52</v>
      </c>
    </row>
    <row r="183" spans="1:5" s="11" customFormat="1" ht="21.9" customHeight="1" thickBot="1" x14ac:dyDescent="0.3">
      <c r="A183" s="11">
        <f t="shared" si="2"/>
        <v>22021</v>
      </c>
      <c r="E183" s="12"/>
    </row>
    <row r="184" spans="1:5" s="11" customFormat="1" ht="21.9" customHeight="1" thickBot="1" x14ac:dyDescent="0.3">
      <c r="A184" s="11">
        <f t="shared" si="2"/>
        <v>22022</v>
      </c>
      <c r="B184" s="82">
        <f>+A184</f>
        <v>22022</v>
      </c>
      <c r="C184" s="118" t="s">
        <v>4772</v>
      </c>
      <c r="D184" s="118"/>
      <c r="E184" s="119"/>
    </row>
    <row r="185" spans="1:5" s="11" customFormat="1" ht="21.9" customHeight="1" x14ac:dyDescent="0.25">
      <c r="A185" s="11">
        <f t="shared" si="2"/>
        <v>22022</v>
      </c>
      <c r="B185" s="21"/>
      <c r="C185" s="15" t="s">
        <v>404</v>
      </c>
      <c r="D185" s="27" t="s">
        <v>4759</v>
      </c>
      <c r="E185" s="26" t="s">
        <v>191</v>
      </c>
    </row>
    <row r="186" spans="1:5" s="11" customFormat="1" ht="21.9" customHeight="1" x14ac:dyDescent="0.25">
      <c r="A186" s="11">
        <f t="shared" si="2"/>
        <v>22022</v>
      </c>
      <c r="B186" s="22"/>
      <c r="C186" s="16" t="s">
        <v>406</v>
      </c>
      <c r="D186" s="14" t="s">
        <v>4760</v>
      </c>
      <c r="E186" s="25" t="s">
        <v>191</v>
      </c>
    </row>
    <row r="187" spans="1:5" s="11" customFormat="1" ht="21.9" customHeight="1" x14ac:dyDescent="0.25">
      <c r="A187" s="11">
        <f t="shared" si="2"/>
        <v>22022</v>
      </c>
      <c r="B187" s="22"/>
      <c r="C187" s="16" t="s">
        <v>408</v>
      </c>
      <c r="D187" s="14" t="s">
        <v>4761</v>
      </c>
      <c r="E187" s="25" t="s">
        <v>191</v>
      </c>
    </row>
    <row r="188" spans="1:5" s="11" customFormat="1" ht="21.9" customHeight="1" x14ac:dyDescent="0.25">
      <c r="A188" s="11">
        <f t="shared" si="2"/>
        <v>22022</v>
      </c>
      <c r="B188" s="22"/>
      <c r="C188" s="16" t="s">
        <v>968</v>
      </c>
      <c r="D188" s="14" t="s">
        <v>4762</v>
      </c>
      <c r="E188" s="25" t="s">
        <v>52</v>
      </c>
    </row>
    <row r="189" spans="1:5" s="11" customFormat="1" ht="21.9" customHeight="1" x14ac:dyDescent="0.25">
      <c r="A189" s="11">
        <f t="shared" si="2"/>
        <v>22022</v>
      </c>
      <c r="B189" s="22"/>
      <c r="C189" s="16" t="s">
        <v>970</v>
      </c>
      <c r="D189" s="14" t="s">
        <v>4763</v>
      </c>
      <c r="E189" s="25" t="s">
        <v>52</v>
      </c>
    </row>
    <row r="190" spans="1:5" s="11" customFormat="1" ht="21.9" customHeight="1" x14ac:dyDescent="0.25">
      <c r="A190" s="11">
        <f t="shared" si="2"/>
        <v>22022</v>
      </c>
      <c r="B190" s="20"/>
      <c r="C190" s="16" t="s">
        <v>972</v>
      </c>
      <c r="D190" s="14" t="s">
        <v>4764</v>
      </c>
      <c r="E190" s="25" t="s">
        <v>52</v>
      </c>
    </row>
    <row r="191" spans="1:5" s="11" customFormat="1" ht="21.9" customHeight="1" thickBot="1" x14ac:dyDescent="0.3">
      <c r="A191" s="11">
        <f t="shared" si="2"/>
        <v>22022</v>
      </c>
      <c r="E191" s="12"/>
    </row>
    <row r="192" spans="1:5" s="11" customFormat="1" ht="21.9" customHeight="1" thickBot="1" x14ac:dyDescent="0.3">
      <c r="A192" s="11">
        <f t="shared" si="2"/>
        <v>22023</v>
      </c>
      <c r="B192" s="82">
        <f>+A192</f>
        <v>22023</v>
      </c>
      <c r="C192" s="118" t="s">
        <v>4765</v>
      </c>
      <c r="D192" s="118"/>
      <c r="E192" s="119"/>
    </row>
    <row r="193" spans="1:5" s="11" customFormat="1" ht="21.9" customHeight="1" x14ac:dyDescent="0.25">
      <c r="A193" s="11">
        <f t="shared" si="2"/>
        <v>22023</v>
      </c>
      <c r="B193" s="21"/>
      <c r="C193" s="15" t="s">
        <v>404</v>
      </c>
      <c r="D193" s="27" t="s">
        <v>4766</v>
      </c>
      <c r="E193" s="26" t="s">
        <v>191</v>
      </c>
    </row>
    <row r="194" spans="1:5" s="11" customFormat="1" ht="21.9" customHeight="1" x14ac:dyDescent="0.25">
      <c r="A194" s="11">
        <f t="shared" si="2"/>
        <v>22023</v>
      </c>
      <c r="B194" s="22"/>
      <c r="C194" s="16" t="s">
        <v>406</v>
      </c>
      <c r="D194" s="14" t="s">
        <v>4767</v>
      </c>
      <c r="E194" s="25" t="s">
        <v>191</v>
      </c>
    </row>
    <row r="195" spans="1:5" s="11" customFormat="1" ht="21.9" customHeight="1" x14ac:dyDescent="0.25">
      <c r="A195" s="11">
        <f t="shared" si="2"/>
        <v>22023</v>
      </c>
      <c r="B195" s="22"/>
      <c r="C195" s="16" t="s">
        <v>408</v>
      </c>
      <c r="D195" s="14" t="s">
        <v>4768</v>
      </c>
      <c r="E195" s="25" t="s">
        <v>191</v>
      </c>
    </row>
    <row r="196" spans="1:5" s="11" customFormat="1" ht="21.9" customHeight="1" x14ac:dyDescent="0.25">
      <c r="A196" s="11">
        <f t="shared" si="2"/>
        <v>22023</v>
      </c>
      <c r="B196" s="22"/>
      <c r="C196" s="16" t="s">
        <v>968</v>
      </c>
      <c r="D196" s="14" t="s">
        <v>4769</v>
      </c>
      <c r="E196" s="25" t="s">
        <v>52</v>
      </c>
    </row>
    <row r="197" spans="1:5" s="11" customFormat="1" ht="21.9" customHeight="1" x14ac:dyDescent="0.25">
      <c r="A197" s="11">
        <f t="shared" si="2"/>
        <v>22023</v>
      </c>
      <c r="B197" s="22"/>
      <c r="C197" s="16" t="s">
        <v>970</v>
      </c>
      <c r="D197" s="14" t="s">
        <v>4770</v>
      </c>
      <c r="E197" s="25" t="s">
        <v>52</v>
      </c>
    </row>
    <row r="198" spans="1:5" s="11" customFormat="1" ht="21.9" customHeight="1" x14ac:dyDescent="0.25">
      <c r="A198" s="11">
        <f t="shared" si="2"/>
        <v>22023</v>
      </c>
      <c r="B198" s="20"/>
      <c r="C198" s="16" t="s">
        <v>972</v>
      </c>
      <c r="D198" s="14" t="s">
        <v>4771</v>
      </c>
      <c r="E198" s="25" t="s">
        <v>52</v>
      </c>
    </row>
    <row r="199" spans="1:5" s="11" customFormat="1" ht="21.9" customHeight="1" thickBot="1" x14ac:dyDescent="0.3">
      <c r="A199" s="11">
        <f t="shared" si="2"/>
        <v>22023</v>
      </c>
      <c r="E199" s="12"/>
    </row>
    <row r="200" spans="1:5" s="11" customFormat="1" ht="21.9" customHeight="1" thickBot="1" x14ac:dyDescent="0.3">
      <c r="A200" s="11">
        <f t="shared" si="2"/>
        <v>22024</v>
      </c>
      <c r="B200" s="82">
        <f>+A200</f>
        <v>22024</v>
      </c>
      <c r="C200" s="118" t="s">
        <v>3806</v>
      </c>
      <c r="D200" s="118"/>
      <c r="E200" s="119"/>
    </row>
    <row r="201" spans="1:5" s="11" customFormat="1" ht="21.9" customHeight="1" x14ac:dyDescent="0.25">
      <c r="A201" s="11">
        <f t="shared" si="2"/>
        <v>22024</v>
      </c>
      <c r="B201" s="21"/>
      <c r="C201" s="15" t="s">
        <v>404</v>
      </c>
      <c r="D201" s="27" t="s">
        <v>3807</v>
      </c>
      <c r="E201" s="26" t="s">
        <v>191</v>
      </c>
    </row>
    <row r="202" spans="1:5" s="11" customFormat="1" ht="21.9" customHeight="1" x14ac:dyDescent="0.25">
      <c r="A202" s="11">
        <f t="shared" si="2"/>
        <v>22024</v>
      </c>
      <c r="B202" s="22"/>
      <c r="C202" s="16" t="s">
        <v>406</v>
      </c>
      <c r="D202" s="14" t="s">
        <v>3808</v>
      </c>
      <c r="E202" s="25" t="s">
        <v>52</v>
      </c>
    </row>
    <row r="203" spans="1:5" s="11" customFormat="1" ht="21.9" customHeight="1" x14ac:dyDescent="0.25">
      <c r="A203" s="11">
        <f t="shared" ref="A203:A266" si="3">+IF(AND(OR(E204="V",E204="F"),AND(E203&lt;&gt;"V",E203&lt;&gt;"F")),+A202+1,A202)</f>
        <v>22024</v>
      </c>
      <c r="B203" s="22"/>
      <c r="C203" s="16" t="s">
        <v>408</v>
      </c>
      <c r="D203" s="14" t="s">
        <v>4773</v>
      </c>
      <c r="E203" s="25" t="s">
        <v>52</v>
      </c>
    </row>
    <row r="204" spans="1:5" s="11" customFormat="1" ht="21.9" customHeight="1" x14ac:dyDescent="0.25">
      <c r="A204" s="11">
        <f t="shared" si="3"/>
        <v>22024</v>
      </c>
      <c r="B204" s="22"/>
      <c r="C204" s="16" t="s">
        <v>968</v>
      </c>
      <c r="D204" s="14" t="s">
        <v>3809</v>
      </c>
      <c r="E204" s="25" t="s">
        <v>52</v>
      </c>
    </row>
    <row r="205" spans="1:5" s="11" customFormat="1" ht="21.9" customHeight="1" x14ac:dyDescent="0.25">
      <c r="A205" s="11">
        <f t="shared" si="3"/>
        <v>22024</v>
      </c>
      <c r="B205" s="22"/>
      <c r="C205" s="16" t="s">
        <v>970</v>
      </c>
      <c r="D205" s="14" t="s">
        <v>3810</v>
      </c>
      <c r="E205" s="25" t="s">
        <v>52</v>
      </c>
    </row>
    <row r="206" spans="1:5" s="11" customFormat="1" ht="21.9" customHeight="1" x14ac:dyDescent="0.25">
      <c r="A206" s="11">
        <f t="shared" si="3"/>
        <v>22024</v>
      </c>
      <c r="B206" s="20"/>
      <c r="C206" s="16" t="s">
        <v>972</v>
      </c>
      <c r="D206" s="14" t="s">
        <v>5449</v>
      </c>
      <c r="E206" s="25" t="s">
        <v>191</v>
      </c>
    </row>
    <row r="207" spans="1:5" s="11" customFormat="1" ht="21.9" customHeight="1" thickBot="1" x14ac:dyDescent="0.3">
      <c r="A207" s="11">
        <f t="shared" si="3"/>
        <v>22024</v>
      </c>
      <c r="E207" s="12"/>
    </row>
    <row r="208" spans="1:5" s="11" customFormat="1" ht="21.9" customHeight="1" thickBot="1" x14ac:dyDescent="0.3">
      <c r="A208" s="11">
        <f t="shared" si="3"/>
        <v>22025</v>
      </c>
      <c r="B208" s="82">
        <f>+A208</f>
        <v>22025</v>
      </c>
      <c r="C208" s="118" t="s">
        <v>3811</v>
      </c>
      <c r="D208" s="118"/>
      <c r="E208" s="119"/>
    </row>
    <row r="209" spans="1:5" s="11" customFormat="1" ht="21.9" customHeight="1" x14ac:dyDescent="0.25">
      <c r="A209" s="11">
        <f t="shared" si="3"/>
        <v>22025</v>
      </c>
      <c r="B209" s="21"/>
      <c r="C209" s="15" t="s">
        <v>404</v>
      </c>
      <c r="D209" s="27" t="s">
        <v>4774</v>
      </c>
      <c r="E209" s="26" t="s">
        <v>191</v>
      </c>
    </row>
    <row r="210" spans="1:5" s="11" customFormat="1" ht="21.9" customHeight="1" x14ac:dyDescent="0.25">
      <c r="A210" s="11">
        <f t="shared" si="3"/>
        <v>22025</v>
      </c>
      <c r="B210" s="22"/>
      <c r="C210" s="16" t="s">
        <v>406</v>
      </c>
      <c r="D210" s="14" t="s">
        <v>4129</v>
      </c>
      <c r="E210" s="25" t="s">
        <v>191</v>
      </c>
    </row>
    <row r="211" spans="1:5" s="11" customFormat="1" ht="21.9" customHeight="1" x14ac:dyDescent="0.25">
      <c r="A211" s="11">
        <f t="shared" si="3"/>
        <v>22025</v>
      </c>
      <c r="B211" s="22"/>
      <c r="C211" s="16" t="s">
        <v>408</v>
      </c>
      <c r="D211" s="14" t="s">
        <v>4775</v>
      </c>
      <c r="E211" s="25" t="s">
        <v>52</v>
      </c>
    </row>
    <row r="212" spans="1:5" s="11" customFormat="1" ht="21.9" customHeight="1" x14ac:dyDescent="0.25">
      <c r="A212" s="11">
        <f t="shared" si="3"/>
        <v>22025</v>
      </c>
      <c r="B212" s="22"/>
      <c r="C212" s="16" t="s">
        <v>968</v>
      </c>
      <c r="D212" s="14" t="s">
        <v>4776</v>
      </c>
      <c r="E212" s="25" t="s">
        <v>52</v>
      </c>
    </row>
    <row r="213" spans="1:5" s="11" customFormat="1" ht="21.9" customHeight="1" x14ac:dyDescent="0.25">
      <c r="A213" s="11">
        <f t="shared" si="3"/>
        <v>22025</v>
      </c>
      <c r="B213" s="22"/>
      <c r="C213" s="16" t="s">
        <v>970</v>
      </c>
      <c r="D213" s="14" t="s">
        <v>4777</v>
      </c>
      <c r="E213" s="25" t="s">
        <v>52</v>
      </c>
    </row>
    <row r="214" spans="1:5" s="11" customFormat="1" ht="21.9" customHeight="1" x14ac:dyDescent="0.25">
      <c r="A214" s="11">
        <f t="shared" si="3"/>
        <v>22025</v>
      </c>
      <c r="B214" s="20"/>
      <c r="C214" s="16" t="s">
        <v>972</v>
      </c>
      <c r="D214" s="14" t="s">
        <v>3812</v>
      </c>
      <c r="E214" s="25" t="s">
        <v>52</v>
      </c>
    </row>
    <row r="215" spans="1:5" s="11" customFormat="1" ht="21.9" customHeight="1" thickBot="1" x14ac:dyDescent="0.3">
      <c r="A215" s="11">
        <f t="shared" si="3"/>
        <v>22025</v>
      </c>
      <c r="E215" s="12"/>
    </row>
    <row r="216" spans="1:5" s="11" customFormat="1" ht="21.9" customHeight="1" thickBot="1" x14ac:dyDescent="0.3">
      <c r="A216" s="11">
        <f t="shared" si="3"/>
        <v>22026</v>
      </c>
      <c r="B216" s="82">
        <f>+A216</f>
        <v>22026</v>
      </c>
      <c r="C216" s="118" t="s">
        <v>658</v>
      </c>
      <c r="D216" s="118"/>
      <c r="E216" s="119"/>
    </row>
    <row r="217" spans="1:5" s="11" customFormat="1" ht="21.9" customHeight="1" x14ac:dyDescent="0.25">
      <c r="A217" s="11">
        <f t="shared" si="3"/>
        <v>22026</v>
      </c>
      <c r="B217" s="21"/>
      <c r="C217" s="15" t="s">
        <v>404</v>
      </c>
      <c r="D217" s="27" t="s">
        <v>4857</v>
      </c>
      <c r="E217" s="26" t="s">
        <v>191</v>
      </c>
    </row>
    <row r="218" spans="1:5" s="11" customFormat="1" ht="21.9" customHeight="1" x14ac:dyDescent="0.25">
      <c r="A218" s="11">
        <f t="shared" si="3"/>
        <v>22026</v>
      </c>
      <c r="B218" s="22"/>
      <c r="C218" s="16" t="s">
        <v>406</v>
      </c>
      <c r="D218" s="14" t="s">
        <v>4858</v>
      </c>
      <c r="E218" s="25" t="s">
        <v>191</v>
      </c>
    </row>
    <row r="219" spans="1:5" s="11" customFormat="1" ht="21.9" customHeight="1" x14ac:dyDescent="0.25">
      <c r="A219" s="11">
        <f t="shared" si="3"/>
        <v>22026</v>
      </c>
      <c r="B219" s="22"/>
      <c r="C219" s="16" t="s">
        <v>408</v>
      </c>
      <c r="D219" s="14" t="s">
        <v>3813</v>
      </c>
      <c r="E219" s="25" t="s">
        <v>191</v>
      </c>
    </row>
    <row r="220" spans="1:5" s="11" customFormat="1" ht="21.9" customHeight="1" x14ac:dyDescent="0.25">
      <c r="A220" s="11">
        <f t="shared" si="3"/>
        <v>22026</v>
      </c>
      <c r="B220" s="22"/>
      <c r="C220" s="16" t="s">
        <v>968</v>
      </c>
      <c r="D220" s="14" t="s">
        <v>3157</v>
      </c>
      <c r="E220" s="25" t="s">
        <v>191</v>
      </c>
    </row>
    <row r="221" spans="1:5" s="11" customFormat="1" ht="21.9" customHeight="1" x14ac:dyDescent="0.25">
      <c r="A221" s="11">
        <f t="shared" si="3"/>
        <v>22026</v>
      </c>
      <c r="B221" s="22"/>
      <c r="C221" s="16" t="s">
        <v>970</v>
      </c>
      <c r="D221" s="14" t="s">
        <v>1687</v>
      </c>
      <c r="E221" s="25" t="s">
        <v>191</v>
      </c>
    </row>
    <row r="222" spans="1:5" s="11" customFormat="1" ht="21.9" customHeight="1" x14ac:dyDescent="0.25">
      <c r="A222" s="11">
        <f t="shared" si="3"/>
        <v>22026</v>
      </c>
      <c r="B222" s="22"/>
      <c r="C222" s="16" t="s">
        <v>972</v>
      </c>
      <c r="D222" s="14" t="s">
        <v>3156</v>
      </c>
      <c r="E222" s="25" t="s">
        <v>52</v>
      </c>
    </row>
    <row r="223" spans="1:5" s="11" customFormat="1" ht="21.9" customHeight="1" x14ac:dyDescent="0.25">
      <c r="A223" s="11">
        <f t="shared" si="3"/>
        <v>22026</v>
      </c>
      <c r="B223" s="22"/>
      <c r="C223" s="16" t="s">
        <v>1015</v>
      </c>
      <c r="D223" s="14" t="s">
        <v>3159</v>
      </c>
      <c r="E223" s="25" t="s">
        <v>52</v>
      </c>
    </row>
    <row r="224" spans="1:5" s="11" customFormat="1" ht="21.9" customHeight="1" x14ac:dyDescent="0.25">
      <c r="A224" s="11">
        <f t="shared" si="3"/>
        <v>22026</v>
      </c>
      <c r="B224" s="22"/>
      <c r="C224" s="16" t="s">
        <v>256</v>
      </c>
      <c r="D224" s="14" t="s">
        <v>3814</v>
      </c>
      <c r="E224" s="25" t="s">
        <v>52</v>
      </c>
    </row>
    <row r="225" spans="1:5" s="11" customFormat="1" ht="21.9" customHeight="1" x14ac:dyDescent="0.25">
      <c r="A225" s="11">
        <f t="shared" si="3"/>
        <v>22026</v>
      </c>
      <c r="B225" s="22"/>
      <c r="C225" s="16" t="s">
        <v>3168</v>
      </c>
      <c r="D225" s="14" t="s">
        <v>3815</v>
      </c>
      <c r="E225" s="25" t="s">
        <v>52</v>
      </c>
    </row>
    <row r="226" spans="1:5" s="11" customFormat="1" ht="21.9" customHeight="1" x14ac:dyDescent="0.25">
      <c r="A226" s="11">
        <f t="shared" si="3"/>
        <v>22026</v>
      </c>
      <c r="B226" s="20"/>
      <c r="C226" s="16" t="s">
        <v>4406</v>
      </c>
      <c r="D226" s="14" t="s">
        <v>3816</v>
      </c>
      <c r="E226" s="25" t="s">
        <v>52</v>
      </c>
    </row>
    <row r="227" spans="1:5" s="11" customFormat="1" ht="21.9" customHeight="1" thickBot="1" x14ac:dyDescent="0.3">
      <c r="A227" s="11">
        <f t="shared" si="3"/>
        <v>22026</v>
      </c>
      <c r="E227" s="12"/>
    </row>
    <row r="228" spans="1:5" s="11" customFormat="1" ht="21.9" customHeight="1" thickBot="1" x14ac:dyDescent="0.3">
      <c r="A228" s="11">
        <f t="shared" si="3"/>
        <v>22027</v>
      </c>
      <c r="B228" s="82">
        <f>+A228</f>
        <v>22027</v>
      </c>
      <c r="C228" s="118" t="s">
        <v>208</v>
      </c>
      <c r="D228" s="118"/>
      <c r="E228" s="119"/>
    </row>
    <row r="229" spans="1:5" s="11" customFormat="1" ht="21.9" customHeight="1" x14ac:dyDescent="0.25">
      <c r="A229" s="11">
        <f t="shared" si="3"/>
        <v>22027</v>
      </c>
      <c r="B229" s="21"/>
      <c r="C229" s="15" t="s">
        <v>404</v>
      </c>
      <c r="D229" s="27" t="s">
        <v>3817</v>
      </c>
      <c r="E229" s="26" t="s">
        <v>191</v>
      </c>
    </row>
    <row r="230" spans="1:5" s="11" customFormat="1" ht="21.9" customHeight="1" x14ac:dyDescent="0.25">
      <c r="A230" s="11">
        <f t="shared" si="3"/>
        <v>22027</v>
      </c>
      <c r="B230" s="22"/>
      <c r="C230" s="16" t="s">
        <v>406</v>
      </c>
      <c r="D230" s="14" t="s">
        <v>3818</v>
      </c>
      <c r="E230" s="25" t="s">
        <v>191</v>
      </c>
    </row>
    <row r="231" spans="1:5" s="11" customFormat="1" ht="21.9" customHeight="1" x14ac:dyDescent="0.25">
      <c r="A231" s="11">
        <f t="shared" si="3"/>
        <v>22027</v>
      </c>
      <c r="B231" s="22"/>
      <c r="C231" s="16" t="s">
        <v>408</v>
      </c>
      <c r="D231" s="14" t="s">
        <v>3819</v>
      </c>
      <c r="E231" s="25" t="s">
        <v>191</v>
      </c>
    </row>
    <row r="232" spans="1:5" s="11" customFormat="1" ht="21.9" customHeight="1" x14ac:dyDescent="0.25">
      <c r="A232" s="11">
        <f t="shared" si="3"/>
        <v>22027</v>
      </c>
      <c r="B232" s="22"/>
      <c r="C232" s="16" t="s">
        <v>968</v>
      </c>
      <c r="D232" s="14" t="s">
        <v>3820</v>
      </c>
      <c r="E232" s="25" t="s">
        <v>52</v>
      </c>
    </row>
    <row r="233" spans="1:5" s="11" customFormat="1" ht="21.9" customHeight="1" x14ac:dyDescent="0.25">
      <c r="A233" s="11">
        <f t="shared" si="3"/>
        <v>22027</v>
      </c>
      <c r="B233" s="22"/>
      <c r="C233" s="16" t="s">
        <v>970</v>
      </c>
      <c r="D233" s="14" t="s">
        <v>3821</v>
      </c>
      <c r="E233" s="25" t="s">
        <v>52</v>
      </c>
    </row>
    <row r="234" spans="1:5" s="11" customFormat="1" ht="21.9" customHeight="1" x14ac:dyDescent="0.25">
      <c r="A234" s="11">
        <f t="shared" si="3"/>
        <v>22027</v>
      </c>
      <c r="B234" s="20"/>
      <c r="C234" s="16" t="s">
        <v>972</v>
      </c>
      <c r="D234" s="14" t="s">
        <v>3822</v>
      </c>
      <c r="E234" s="25" t="s">
        <v>52</v>
      </c>
    </row>
    <row r="235" spans="1:5" s="11" customFormat="1" ht="21.9" customHeight="1" thickBot="1" x14ac:dyDescent="0.3">
      <c r="A235" s="11">
        <f t="shared" si="3"/>
        <v>22027</v>
      </c>
      <c r="E235" s="12"/>
    </row>
    <row r="236" spans="1:5" s="11" customFormat="1" ht="21.9" customHeight="1" thickBot="1" x14ac:dyDescent="0.3">
      <c r="A236" s="11">
        <f t="shared" si="3"/>
        <v>22028</v>
      </c>
      <c r="B236" s="82">
        <f>+A236</f>
        <v>22028</v>
      </c>
      <c r="C236" s="118" t="s">
        <v>342</v>
      </c>
      <c r="D236" s="118"/>
      <c r="E236" s="119"/>
    </row>
    <row r="237" spans="1:5" s="11" customFormat="1" ht="21.9" customHeight="1" x14ac:dyDescent="0.25">
      <c r="A237" s="11">
        <f t="shared" si="3"/>
        <v>22028</v>
      </c>
      <c r="B237" s="21"/>
      <c r="C237" s="15" t="s">
        <v>404</v>
      </c>
      <c r="D237" s="27" t="s">
        <v>3823</v>
      </c>
      <c r="E237" s="26" t="s">
        <v>191</v>
      </c>
    </row>
    <row r="238" spans="1:5" s="11" customFormat="1" ht="21.9" customHeight="1" x14ac:dyDescent="0.25">
      <c r="A238" s="11">
        <f t="shared" si="3"/>
        <v>22028</v>
      </c>
      <c r="B238" s="22"/>
      <c r="C238" s="16" t="s">
        <v>406</v>
      </c>
      <c r="D238" s="14" t="s">
        <v>3824</v>
      </c>
      <c r="E238" s="25" t="s">
        <v>191</v>
      </c>
    </row>
    <row r="239" spans="1:5" s="11" customFormat="1" ht="21.9" customHeight="1" x14ac:dyDescent="0.25">
      <c r="A239" s="11">
        <f t="shared" si="3"/>
        <v>22028</v>
      </c>
      <c r="B239" s="22"/>
      <c r="C239" s="16" t="s">
        <v>408</v>
      </c>
      <c r="D239" s="14" t="s">
        <v>4778</v>
      </c>
      <c r="E239" s="25" t="s">
        <v>191</v>
      </c>
    </row>
    <row r="240" spans="1:5" s="11" customFormat="1" ht="21.9" customHeight="1" x14ac:dyDescent="0.25">
      <c r="A240" s="11">
        <f t="shared" si="3"/>
        <v>22028</v>
      </c>
      <c r="B240" s="22"/>
      <c r="C240" s="16" t="s">
        <v>968</v>
      </c>
      <c r="D240" s="14" t="s">
        <v>3825</v>
      </c>
      <c r="E240" s="25" t="s">
        <v>52</v>
      </c>
    </row>
    <row r="241" spans="1:5" s="11" customFormat="1" ht="21.9" customHeight="1" x14ac:dyDescent="0.25">
      <c r="A241" s="11">
        <f t="shared" si="3"/>
        <v>22028</v>
      </c>
      <c r="B241" s="22"/>
      <c r="C241" s="16" t="s">
        <v>970</v>
      </c>
      <c r="D241" s="14" t="s">
        <v>3826</v>
      </c>
      <c r="E241" s="25" t="s">
        <v>52</v>
      </c>
    </row>
    <row r="242" spans="1:5" s="11" customFormat="1" ht="21.9" customHeight="1" x14ac:dyDescent="0.25">
      <c r="A242" s="11">
        <f t="shared" si="3"/>
        <v>22028</v>
      </c>
      <c r="B242" s="22"/>
      <c r="C242" s="16" t="s">
        <v>972</v>
      </c>
      <c r="D242" s="14" t="s">
        <v>3827</v>
      </c>
      <c r="E242" s="25" t="s">
        <v>52</v>
      </c>
    </row>
    <row r="243" spans="1:5" s="11" customFormat="1" ht="21.9" customHeight="1" x14ac:dyDescent="0.25">
      <c r="A243" s="11">
        <f t="shared" si="3"/>
        <v>22028</v>
      </c>
      <c r="B243" s="20"/>
      <c r="C243" s="16" t="s">
        <v>1015</v>
      </c>
      <c r="D243" s="14" t="s">
        <v>3828</v>
      </c>
      <c r="E243" s="25" t="s">
        <v>191</v>
      </c>
    </row>
    <row r="244" spans="1:5" s="11" customFormat="1" ht="21.9" customHeight="1" thickBot="1" x14ac:dyDescent="0.3">
      <c r="A244" s="11">
        <f t="shared" si="3"/>
        <v>22028</v>
      </c>
      <c r="E244" s="12"/>
    </row>
    <row r="245" spans="1:5" s="11" customFormat="1" ht="21.9" customHeight="1" thickBot="1" x14ac:dyDescent="0.3">
      <c r="A245" s="11">
        <f t="shared" si="3"/>
        <v>22029</v>
      </c>
      <c r="B245" s="82">
        <f>+A245</f>
        <v>22029</v>
      </c>
      <c r="C245" s="118" t="s">
        <v>3829</v>
      </c>
      <c r="D245" s="118"/>
      <c r="E245" s="119"/>
    </row>
    <row r="246" spans="1:5" s="11" customFormat="1" ht="21.9" customHeight="1" x14ac:dyDescent="0.25">
      <c r="A246" s="11">
        <f t="shared" si="3"/>
        <v>22029</v>
      </c>
      <c r="B246" s="21"/>
      <c r="C246" s="15" t="s">
        <v>404</v>
      </c>
      <c r="D246" s="27" t="s">
        <v>3830</v>
      </c>
      <c r="E246" s="26" t="s">
        <v>191</v>
      </c>
    </row>
    <row r="247" spans="1:5" s="11" customFormat="1" ht="21.9" customHeight="1" x14ac:dyDescent="0.25">
      <c r="A247" s="11">
        <f t="shared" si="3"/>
        <v>22029</v>
      </c>
      <c r="B247" s="22"/>
      <c r="C247" s="16" t="s">
        <v>406</v>
      </c>
      <c r="D247" s="14" t="s">
        <v>3831</v>
      </c>
      <c r="E247" s="25" t="s">
        <v>191</v>
      </c>
    </row>
    <row r="248" spans="1:5" s="11" customFormat="1" ht="21.9" customHeight="1" x14ac:dyDescent="0.25">
      <c r="A248" s="11">
        <f t="shared" si="3"/>
        <v>22029</v>
      </c>
      <c r="B248" s="22"/>
      <c r="C248" s="16" t="s">
        <v>408</v>
      </c>
      <c r="D248" s="14" t="s">
        <v>3832</v>
      </c>
      <c r="E248" s="25" t="s">
        <v>191</v>
      </c>
    </row>
    <row r="249" spans="1:5" s="11" customFormat="1" ht="21.9" customHeight="1" x14ac:dyDescent="0.25">
      <c r="A249" s="11">
        <f t="shared" si="3"/>
        <v>22029</v>
      </c>
      <c r="B249" s="22"/>
      <c r="C249" s="16" t="s">
        <v>968</v>
      </c>
      <c r="D249" s="14" t="s">
        <v>3833</v>
      </c>
      <c r="E249" s="25" t="s">
        <v>52</v>
      </c>
    </row>
    <row r="250" spans="1:5" s="11" customFormat="1" ht="21.9" customHeight="1" x14ac:dyDescent="0.25">
      <c r="A250" s="11">
        <f t="shared" si="3"/>
        <v>22029</v>
      </c>
      <c r="B250" s="22"/>
      <c r="C250" s="16" t="s">
        <v>970</v>
      </c>
      <c r="D250" s="14" t="s">
        <v>3834</v>
      </c>
      <c r="E250" s="25" t="s">
        <v>52</v>
      </c>
    </row>
    <row r="251" spans="1:5" s="11" customFormat="1" ht="21.9" customHeight="1" x14ac:dyDescent="0.25">
      <c r="A251" s="11">
        <f t="shared" si="3"/>
        <v>22029</v>
      </c>
      <c r="B251" s="20"/>
      <c r="C251" s="16" t="s">
        <v>972</v>
      </c>
      <c r="D251" s="14" t="s">
        <v>4477</v>
      </c>
      <c r="E251" s="25" t="s">
        <v>52</v>
      </c>
    </row>
    <row r="252" spans="1:5" s="11" customFormat="1" ht="21.9" customHeight="1" thickBot="1" x14ac:dyDescent="0.3">
      <c r="A252" s="11">
        <f t="shared" si="3"/>
        <v>22029</v>
      </c>
      <c r="E252" s="12"/>
    </row>
    <row r="253" spans="1:5" s="11" customFormat="1" ht="21.9" customHeight="1" thickBot="1" x14ac:dyDescent="0.3">
      <c r="A253" s="11">
        <f t="shared" si="3"/>
        <v>22030</v>
      </c>
      <c r="B253" s="82">
        <f>+A253</f>
        <v>22030</v>
      </c>
      <c r="C253" s="118" t="s">
        <v>4859</v>
      </c>
      <c r="D253" s="118"/>
      <c r="E253" s="119"/>
    </row>
    <row r="254" spans="1:5" s="11" customFormat="1" ht="21.9" customHeight="1" x14ac:dyDescent="0.25">
      <c r="A254" s="11">
        <f t="shared" si="3"/>
        <v>22030</v>
      </c>
      <c r="B254" s="21"/>
      <c r="C254" s="15" t="s">
        <v>404</v>
      </c>
      <c r="D254" s="27" t="s">
        <v>4478</v>
      </c>
      <c r="E254" s="26" t="s">
        <v>191</v>
      </c>
    </row>
    <row r="255" spans="1:5" s="11" customFormat="1" ht="21.9" customHeight="1" x14ac:dyDescent="0.25">
      <c r="A255" s="11">
        <f t="shared" si="3"/>
        <v>22030</v>
      </c>
      <c r="B255" s="22"/>
      <c r="C255" s="16" t="s">
        <v>406</v>
      </c>
      <c r="D255" s="14" t="s">
        <v>4479</v>
      </c>
      <c r="E255" s="25" t="s">
        <v>52</v>
      </c>
    </row>
    <row r="256" spans="1:5" s="11" customFormat="1" ht="21.9" customHeight="1" x14ac:dyDescent="0.25">
      <c r="A256" s="11">
        <f t="shared" si="3"/>
        <v>22030</v>
      </c>
      <c r="B256" s="22"/>
      <c r="C256" s="16" t="s">
        <v>408</v>
      </c>
      <c r="D256" s="14" t="s">
        <v>3163</v>
      </c>
      <c r="E256" s="25" t="s">
        <v>191</v>
      </c>
    </row>
    <row r="257" spans="1:5" s="11" customFormat="1" ht="21.9" customHeight="1" x14ac:dyDescent="0.25">
      <c r="A257" s="11">
        <f t="shared" si="3"/>
        <v>22030</v>
      </c>
      <c r="B257" s="22"/>
      <c r="C257" s="16" t="s">
        <v>968</v>
      </c>
      <c r="D257" s="14" t="s">
        <v>2486</v>
      </c>
      <c r="E257" s="25" t="s">
        <v>52</v>
      </c>
    </row>
    <row r="258" spans="1:5" s="11" customFormat="1" ht="21.9" customHeight="1" x14ac:dyDescent="0.25">
      <c r="A258" s="11">
        <f t="shared" si="3"/>
        <v>22030</v>
      </c>
      <c r="B258" s="22"/>
      <c r="C258" s="16" t="s">
        <v>970</v>
      </c>
      <c r="D258" s="14" t="s">
        <v>4480</v>
      </c>
      <c r="E258" s="25" t="s">
        <v>52</v>
      </c>
    </row>
    <row r="259" spans="1:5" s="11" customFormat="1" ht="21.9" customHeight="1" x14ac:dyDescent="0.25">
      <c r="A259" s="11">
        <f t="shared" si="3"/>
        <v>22030</v>
      </c>
      <c r="B259" s="22"/>
      <c r="C259" s="16" t="s">
        <v>972</v>
      </c>
      <c r="D259" s="14" t="s">
        <v>4481</v>
      </c>
      <c r="E259" s="25" t="s">
        <v>191</v>
      </c>
    </row>
    <row r="260" spans="1:5" s="11" customFormat="1" ht="21.9" customHeight="1" x14ac:dyDescent="0.25">
      <c r="A260" s="11">
        <f t="shared" si="3"/>
        <v>22030</v>
      </c>
      <c r="B260" s="22"/>
      <c r="C260" s="16" t="s">
        <v>1015</v>
      </c>
      <c r="D260" s="14" t="s">
        <v>4482</v>
      </c>
      <c r="E260" s="25" t="s">
        <v>52</v>
      </c>
    </row>
    <row r="261" spans="1:5" s="11" customFormat="1" ht="21.9" customHeight="1" x14ac:dyDescent="0.25">
      <c r="A261" s="11">
        <f t="shared" si="3"/>
        <v>22030</v>
      </c>
      <c r="B261" s="20"/>
      <c r="C261" s="16" t="s">
        <v>256</v>
      </c>
      <c r="D261" s="14" t="s">
        <v>4483</v>
      </c>
      <c r="E261" s="25" t="s">
        <v>191</v>
      </c>
    </row>
    <row r="262" spans="1:5" s="11" customFormat="1" ht="21.9" customHeight="1" thickBot="1" x14ac:dyDescent="0.3">
      <c r="A262" s="11">
        <f t="shared" si="3"/>
        <v>22030</v>
      </c>
      <c r="E262" s="12"/>
    </row>
    <row r="263" spans="1:5" s="11" customFormat="1" ht="21.9" customHeight="1" thickBot="1" x14ac:dyDescent="0.3">
      <c r="A263" s="11">
        <f t="shared" si="3"/>
        <v>22031</v>
      </c>
      <c r="B263" s="82">
        <f>+A263</f>
        <v>22031</v>
      </c>
      <c r="C263" s="118" t="s">
        <v>4860</v>
      </c>
      <c r="D263" s="118"/>
      <c r="E263" s="119"/>
    </row>
    <row r="264" spans="1:5" s="11" customFormat="1" ht="21.9" customHeight="1" x14ac:dyDescent="0.25">
      <c r="A264" s="11">
        <f t="shared" si="3"/>
        <v>22031</v>
      </c>
      <c r="B264" s="21"/>
      <c r="C264" s="15" t="s">
        <v>404</v>
      </c>
      <c r="D264" s="27" t="s">
        <v>4484</v>
      </c>
      <c r="E264" s="26" t="s">
        <v>191</v>
      </c>
    </row>
    <row r="265" spans="1:5" s="11" customFormat="1" ht="21.9" customHeight="1" x14ac:dyDescent="0.25">
      <c r="A265" s="11">
        <f t="shared" si="3"/>
        <v>22031</v>
      </c>
      <c r="B265" s="22"/>
      <c r="C265" s="16" t="s">
        <v>406</v>
      </c>
      <c r="D265" s="14" t="s">
        <v>4485</v>
      </c>
      <c r="E265" s="25" t="s">
        <v>52</v>
      </c>
    </row>
    <row r="266" spans="1:5" s="11" customFormat="1" ht="21.9" customHeight="1" x14ac:dyDescent="0.25">
      <c r="A266" s="11">
        <f t="shared" si="3"/>
        <v>22031</v>
      </c>
      <c r="B266" s="22"/>
      <c r="C266" s="16" t="s">
        <v>408</v>
      </c>
      <c r="D266" s="14" t="s">
        <v>4486</v>
      </c>
      <c r="E266" s="25" t="s">
        <v>191</v>
      </c>
    </row>
    <row r="267" spans="1:5" s="11" customFormat="1" ht="21.9" customHeight="1" x14ac:dyDescent="0.25">
      <c r="A267" s="11">
        <f t="shared" ref="A267:A330" si="4">+IF(AND(OR(E268="V",E268="F"),AND(E267&lt;&gt;"V",E267&lt;&gt;"F")),+A266+1,A266)</f>
        <v>22031</v>
      </c>
      <c r="B267" s="22"/>
      <c r="C267" s="16" t="s">
        <v>968</v>
      </c>
      <c r="D267" s="14" t="s">
        <v>4487</v>
      </c>
      <c r="E267" s="25" t="s">
        <v>191</v>
      </c>
    </row>
    <row r="268" spans="1:5" s="11" customFormat="1" ht="21.9" customHeight="1" x14ac:dyDescent="0.25">
      <c r="A268" s="11">
        <f t="shared" si="4"/>
        <v>22031</v>
      </c>
      <c r="B268" s="22"/>
      <c r="C268" s="16" t="s">
        <v>970</v>
      </c>
      <c r="D268" s="14" t="s">
        <v>4488</v>
      </c>
      <c r="E268" s="25" t="s">
        <v>52</v>
      </c>
    </row>
    <row r="269" spans="1:5" s="11" customFormat="1" ht="21.9" customHeight="1" x14ac:dyDescent="0.25">
      <c r="A269" s="11">
        <f t="shared" si="4"/>
        <v>22031</v>
      </c>
      <c r="B269" s="20"/>
      <c r="C269" s="16" t="s">
        <v>972</v>
      </c>
      <c r="D269" s="14" t="s">
        <v>4779</v>
      </c>
      <c r="E269" s="25" t="s">
        <v>52</v>
      </c>
    </row>
    <row r="270" spans="1:5" s="11" customFormat="1" ht="21.9" customHeight="1" thickBot="1" x14ac:dyDescent="0.3">
      <c r="A270" s="11">
        <f t="shared" si="4"/>
        <v>22031</v>
      </c>
      <c r="E270" s="12"/>
    </row>
    <row r="271" spans="1:5" s="11" customFormat="1" ht="21.9" customHeight="1" thickBot="1" x14ac:dyDescent="0.3">
      <c r="A271" s="11">
        <f t="shared" si="4"/>
        <v>22032</v>
      </c>
      <c r="B271" s="82">
        <f>+A271</f>
        <v>22032</v>
      </c>
      <c r="C271" s="118" t="s">
        <v>4861</v>
      </c>
      <c r="D271" s="118"/>
      <c r="E271" s="119"/>
    </row>
    <row r="272" spans="1:5" s="11" customFormat="1" ht="21.9" customHeight="1" x14ac:dyDescent="0.25">
      <c r="A272" s="11">
        <f t="shared" si="4"/>
        <v>22032</v>
      </c>
      <c r="B272" s="21"/>
      <c r="C272" s="15" t="s">
        <v>404</v>
      </c>
      <c r="D272" s="27" t="s">
        <v>4489</v>
      </c>
      <c r="E272" s="26" t="s">
        <v>191</v>
      </c>
    </row>
    <row r="273" spans="1:5" s="11" customFormat="1" ht="21.9" customHeight="1" x14ac:dyDescent="0.25">
      <c r="A273" s="11">
        <f t="shared" si="4"/>
        <v>22032</v>
      </c>
      <c r="B273" s="22"/>
      <c r="C273" s="16" t="s">
        <v>406</v>
      </c>
      <c r="D273" s="14" t="s">
        <v>3163</v>
      </c>
      <c r="E273" s="25" t="s">
        <v>191</v>
      </c>
    </row>
    <row r="274" spans="1:5" s="11" customFormat="1" ht="21.9" customHeight="1" x14ac:dyDescent="0.25">
      <c r="A274" s="11">
        <f t="shared" si="4"/>
        <v>22032</v>
      </c>
      <c r="B274" s="22"/>
      <c r="C274" s="16" t="s">
        <v>408</v>
      </c>
      <c r="D274" s="14" t="s">
        <v>2486</v>
      </c>
      <c r="E274" s="25" t="s">
        <v>52</v>
      </c>
    </row>
    <row r="275" spans="1:5" s="11" customFormat="1" ht="21.9" customHeight="1" x14ac:dyDescent="0.25">
      <c r="A275" s="11">
        <f t="shared" si="4"/>
        <v>22032</v>
      </c>
      <c r="B275" s="22"/>
      <c r="C275" s="16" t="s">
        <v>968</v>
      </c>
      <c r="D275" s="14" t="s">
        <v>4490</v>
      </c>
      <c r="E275" s="25" t="s">
        <v>52</v>
      </c>
    </row>
    <row r="276" spans="1:5" s="11" customFormat="1" ht="21.9" customHeight="1" x14ac:dyDescent="0.25">
      <c r="A276" s="11">
        <f t="shared" si="4"/>
        <v>22032</v>
      </c>
      <c r="B276" s="22"/>
      <c r="C276" s="16" t="s">
        <v>970</v>
      </c>
      <c r="D276" s="14" t="s">
        <v>4491</v>
      </c>
      <c r="E276" s="25" t="s">
        <v>191</v>
      </c>
    </row>
    <row r="277" spans="1:5" s="11" customFormat="1" ht="21.9" customHeight="1" x14ac:dyDescent="0.25">
      <c r="A277" s="11">
        <f t="shared" si="4"/>
        <v>22032</v>
      </c>
      <c r="B277" s="20"/>
      <c r="C277" s="16" t="s">
        <v>972</v>
      </c>
      <c r="D277" s="14" t="s">
        <v>4492</v>
      </c>
      <c r="E277" s="25" t="s">
        <v>52</v>
      </c>
    </row>
    <row r="278" spans="1:5" s="11" customFormat="1" ht="21.9" customHeight="1" thickBot="1" x14ac:dyDescent="0.3">
      <c r="A278" s="11">
        <f t="shared" si="4"/>
        <v>22032</v>
      </c>
      <c r="E278" s="12"/>
    </row>
    <row r="279" spans="1:5" s="11" customFormat="1" ht="21.9" customHeight="1" thickBot="1" x14ac:dyDescent="0.3">
      <c r="A279" s="11">
        <f t="shared" si="4"/>
        <v>22033</v>
      </c>
      <c r="B279" s="82">
        <f>+A279</f>
        <v>22033</v>
      </c>
      <c r="C279" s="118" t="s">
        <v>4861</v>
      </c>
      <c r="D279" s="118"/>
      <c r="E279" s="119"/>
    </row>
    <row r="280" spans="1:5" s="11" customFormat="1" ht="21.9" customHeight="1" x14ac:dyDescent="0.25">
      <c r="A280" s="11">
        <f t="shared" si="4"/>
        <v>22033</v>
      </c>
      <c r="B280" s="21"/>
      <c r="C280" s="15" t="s">
        <v>404</v>
      </c>
      <c r="D280" s="27" t="s">
        <v>4493</v>
      </c>
      <c r="E280" s="26" t="s">
        <v>191</v>
      </c>
    </row>
    <row r="281" spans="1:5" s="11" customFormat="1" ht="21.9" customHeight="1" x14ac:dyDescent="0.25">
      <c r="A281" s="11">
        <f t="shared" si="4"/>
        <v>22033</v>
      </c>
      <c r="B281" s="22"/>
      <c r="C281" s="16" t="s">
        <v>406</v>
      </c>
      <c r="D281" s="14" t="s">
        <v>4494</v>
      </c>
      <c r="E281" s="25" t="s">
        <v>191</v>
      </c>
    </row>
    <row r="282" spans="1:5" s="11" customFormat="1" ht="21.9" customHeight="1" x14ac:dyDescent="0.25">
      <c r="A282" s="11">
        <f t="shared" si="4"/>
        <v>22033</v>
      </c>
      <c r="B282" s="22"/>
      <c r="C282" s="16" t="s">
        <v>408</v>
      </c>
      <c r="D282" s="14" t="s">
        <v>4495</v>
      </c>
      <c r="E282" s="25" t="s">
        <v>191</v>
      </c>
    </row>
    <row r="283" spans="1:5" s="11" customFormat="1" ht="21.9" customHeight="1" x14ac:dyDescent="0.25">
      <c r="A283" s="11">
        <f t="shared" si="4"/>
        <v>22033</v>
      </c>
      <c r="B283" s="22"/>
      <c r="C283" s="16" t="s">
        <v>968</v>
      </c>
      <c r="D283" s="14" t="s">
        <v>4496</v>
      </c>
      <c r="E283" s="25" t="s">
        <v>52</v>
      </c>
    </row>
    <row r="284" spans="1:5" s="11" customFormat="1" ht="21.9" customHeight="1" x14ac:dyDescent="0.25">
      <c r="A284" s="11">
        <f t="shared" si="4"/>
        <v>22033</v>
      </c>
      <c r="B284" s="22"/>
      <c r="C284" s="16" t="s">
        <v>970</v>
      </c>
      <c r="D284" s="14" t="s">
        <v>4497</v>
      </c>
      <c r="E284" s="25" t="s">
        <v>52</v>
      </c>
    </row>
    <row r="285" spans="1:5" s="11" customFormat="1" ht="21.9" customHeight="1" x14ac:dyDescent="0.25">
      <c r="A285" s="11">
        <f t="shared" si="4"/>
        <v>22033</v>
      </c>
      <c r="B285" s="20"/>
      <c r="C285" s="16" t="s">
        <v>972</v>
      </c>
      <c r="D285" s="14" t="s">
        <v>4498</v>
      </c>
      <c r="E285" s="25" t="s">
        <v>52</v>
      </c>
    </row>
    <row r="286" spans="1:5" s="11" customFormat="1" ht="21.9" customHeight="1" thickBot="1" x14ac:dyDescent="0.3">
      <c r="A286" s="11">
        <f t="shared" si="4"/>
        <v>22033</v>
      </c>
      <c r="E286" s="12"/>
    </row>
    <row r="287" spans="1:5" s="11" customFormat="1" ht="21.9" customHeight="1" thickBot="1" x14ac:dyDescent="0.3">
      <c r="A287" s="11">
        <f t="shared" si="4"/>
        <v>22034</v>
      </c>
      <c r="B287" s="82">
        <f>+A287</f>
        <v>22034</v>
      </c>
      <c r="C287" s="118" t="s">
        <v>4499</v>
      </c>
      <c r="D287" s="118"/>
      <c r="E287" s="119"/>
    </row>
    <row r="288" spans="1:5" s="11" customFormat="1" ht="21.9" customHeight="1" x14ac:dyDescent="0.25">
      <c r="A288" s="11">
        <f t="shared" si="4"/>
        <v>22034</v>
      </c>
      <c r="B288" s="21"/>
      <c r="C288" s="15" t="s">
        <v>404</v>
      </c>
      <c r="D288" s="27" t="s">
        <v>4500</v>
      </c>
      <c r="E288" s="26" t="s">
        <v>191</v>
      </c>
    </row>
    <row r="289" spans="1:5" s="11" customFormat="1" ht="21.9" customHeight="1" x14ac:dyDescent="0.25">
      <c r="A289" s="11">
        <f t="shared" si="4"/>
        <v>22034</v>
      </c>
      <c r="B289" s="22"/>
      <c r="C289" s="16" t="s">
        <v>406</v>
      </c>
      <c r="D289" s="14" t="s">
        <v>4501</v>
      </c>
      <c r="E289" s="25" t="s">
        <v>191</v>
      </c>
    </row>
    <row r="290" spans="1:5" s="11" customFormat="1" ht="21.9" customHeight="1" x14ac:dyDescent="0.25">
      <c r="A290" s="11">
        <f t="shared" si="4"/>
        <v>22034</v>
      </c>
      <c r="B290" s="22"/>
      <c r="C290" s="16" t="s">
        <v>408</v>
      </c>
      <c r="D290" s="14" t="s">
        <v>4502</v>
      </c>
      <c r="E290" s="25" t="s">
        <v>191</v>
      </c>
    </row>
    <row r="291" spans="1:5" s="11" customFormat="1" ht="21.9" customHeight="1" x14ac:dyDescent="0.25">
      <c r="A291" s="11">
        <f t="shared" si="4"/>
        <v>22034</v>
      </c>
      <c r="B291" s="22"/>
      <c r="C291" s="16" t="s">
        <v>968</v>
      </c>
      <c r="D291" s="14" t="s">
        <v>4503</v>
      </c>
      <c r="E291" s="25" t="s">
        <v>52</v>
      </c>
    </row>
    <row r="292" spans="1:5" s="11" customFormat="1" ht="21.9" customHeight="1" x14ac:dyDescent="0.25">
      <c r="A292" s="11">
        <f t="shared" si="4"/>
        <v>22034</v>
      </c>
      <c r="B292" s="22"/>
      <c r="C292" s="16" t="s">
        <v>970</v>
      </c>
      <c r="D292" s="14" t="s">
        <v>4504</v>
      </c>
      <c r="E292" s="25" t="s">
        <v>52</v>
      </c>
    </row>
    <row r="293" spans="1:5" s="11" customFormat="1" ht="21.9" customHeight="1" x14ac:dyDescent="0.25">
      <c r="A293" s="11">
        <f t="shared" si="4"/>
        <v>22034</v>
      </c>
      <c r="B293" s="20"/>
      <c r="C293" s="16" t="s">
        <v>972</v>
      </c>
      <c r="D293" s="14" t="s">
        <v>4505</v>
      </c>
      <c r="E293" s="25" t="s">
        <v>52</v>
      </c>
    </row>
    <row r="294" spans="1:5" s="11" customFormat="1" ht="21.9" customHeight="1" thickBot="1" x14ac:dyDescent="0.3">
      <c r="A294" s="11">
        <f t="shared" si="4"/>
        <v>22034</v>
      </c>
      <c r="E294" s="12"/>
    </row>
    <row r="295" spans="1:5" s="11" customFormat="1" ht="21.9" customHeight="1" thickBot="1" x14ac:dyDescent="0.3">
      <c r="A295" s="11">
        <f t="shared" si="4"/>
        <v>22035</v>
      </c>
      <c r="B295" s="82">
        <f>+A295</f>
        <v>22035</v>
      </c>
      <c r="C295" s="118" t="s">
        <v>4499</v>
      </c>
      <c r="D295" s="118"/>
      <c r="E295" s="119"/>
    </row>
    <row r="296" spans="1:5" s="11" customFormat="1" ht="21.9" customHeight="1" x14ac:dyDescent="0.25">
      <c r="A296" s="11">
        <f t="shared" si="4"/>
        <v>22035</v>
      </c>
      <c r="B296" s="21"/>
      <c r="C296" s="15" t="s">
        <v>404</v>
      </c>
      <c r="D296" s="27" t="s">
        <v>4506</v>
      </c>
      <c r="E296" s="26" t="s">
        <v>191</v>
      </c>
    </row>
    <row r="297" spans="1:5" s="11" customFormat="1" ht="21.9" customHeight="1" x14ac:dyDescent="0.25">
      <c r="A297" s="11">
        <f t="shared" si="4"/>
        <v>22035</v>
      </c>
      <c r="B297" s="22"/>
      <c r="C297" s="16" t="s">
        <v>406</v>
      </c>
      <c r="D297" s="14" t="s">
        <v>4507</v>
      </c>
      <c r="E297" s="25" t="s">
        <v>191</v>
      </c>
    </row>
    <row r="298" spans="1:5" s="11" customFormat="1" ht="21.9" customHeight="1" x14ac:dyDescent="0.25">
      <c r="A298" s="11">
        <f t="shared" si="4"/>
        <v>22035</v>
      </c>
      <c r="B298" s="22"/>
      <c r="C298" s="16" t="s">
        <v>408</v>
      </c>
      <c r="D298" s="14" t="s">
        <v>4508</v>
      </c>
      <c r="E298" s="25" t="s">
        <v>191</v>
      </c>
    </row>
    <row r="299" spans="1:5" s="11" customFormat="1" ht="21.9" customHeight="1" x14ac:dyDescent="0.25">
      <c r="A299" s="11">
        <f t="shared" si="4"/>
        <v>22035</v>
      </c>
      <c r="B299" s="22"/>
      <c r="C299" s="16" t="s">
        <v>968</v>
      </c>
      <c r="D299" s="14" t="s">
        <v>4509</v>
      </c>
      <c r="E299" s="25" t="s">
        <v>52</v>
      </c>
    </row>
    <row r="300" spans="1:5" s="11" customFormat="1" ht="21.9" customHeight="1" x14ac:dyDescent="0.25">
      <c r="A300" s="11">
        <f t="shared" si="4"/>
        <v>22035</v>
      </c>
      <c r="B300" s="22"/>
      <c r="C300" s="16" t="s">
        <v>970</v>
      </c>
      <c r="D300" s="14" t="s">
        <v>4510</v>
      </c>
      <c r="E300" s="25" t="s">
        <v>52</v>
      </c>
    </row>
    <row r="301" spans="1:5" s="11" customFormat="1" ht="21.9" customHeight="1" x14ac:dyDescent="0.25">
      <c r="A301" s="11">
        <f t="shared" si="4"/>
        <v>22035</v>
      </c>
      <c r="B301" s="20"/>
      <c r="C301" s="16" t="s">
        <v>972</v>
      </c>
      <c r="D301" s="14" t="s">
        <v>4511</v>
      </c>
      <c r="E301" s="25" t="s">
        <v>52</v>
      </c>
    </row>
    <row r="302" spans="1:5" s="11" customFormat="1" ht="21.9" customHeight="1" thickBot="1" x14ac:dyDescent="0.3">
      <c r="A302" s="11">
        <f t="shared" si="4"/>
        <v>22035</v>
      </c>
      <c r="E302" s="12"/>
    </row>
    <row r="303" spans="1:5" s="11" customFormat="1" ht="21.9" customHeight="1" thickBot="1" x14ac:dyDescent="0.3">
      <c r="A303" s="11">
        <f t="shared" si="4"/>
        <v>22036</v>
      </c>
      <c r="B303" s="82">
        <f>+A303</f>
        <v>22036</v>
      </c>
      <c r="C303" s="118" t="s">
        <v>4780</v>
      </c>
      <c r="D303" s="118"/>
      <c r="E303" s="119"/>
    </row>
    <row r="304" spans="1:5" s="11" customFormat="1" ht="21.9" customHeight="1" x14ac:dyDescent="0.25">
      <c r="A304" s="11">
        <f t="shared" si="4"/>
        <v>22036</v>
      </c>
      <c r="B304" s="21"/>
      <c r="C304" s="15" t="s">
        <v>404</v>
      </c>
      <c r="D304" s="27" t="s">
        <v>4512</v>
      </c>
      <c r="E304" s="26" t="s">
        <v>191</v>
      </c>
    </row>
    <row r="305" spans="1:5" s="11" customFormat="1" ht="21.9" customHeight="1" x14ac:dyDescent="0.25">
      <c r="A305" s="11">
        <f t="shared" si="4"/>
        <v>22036</v>
      </c>
      <c r="B305" s="22"/>
      <c r="C305" s="16" t="s">
        <v>406</v>
      </c>
      <c r="D305" s="14" t="s">
        <v>4781</v>
      </c>
      <c r="E305" s="25" t="s">
        <v>191</v>
      </c>
    </row>
    <row r="306" spans="1:5" s="11" customFormat="1" ht="21.9" customHeight="1" x14ac:dyDescent="0.25">
      <c r="A306" s="11">
        <f t="shared" si="4"/>
        <v>22036</v>
      </c>
      <c r="B306" s="22"/>
      <c r="C306" s="16" t="s">
        <v>408</v>
      </c>
      <c r="D306" s="14" t="s">
        <v>4513</v>
      </c>
      <c r="E306" s="25" t="s">
        <v>191</v>
      </c>
    </row>
    <row r="307" spans="1:5" s="11" customFormat="1" ht="21.9" customHeight="1" x14ac:dyDescent="0.25">
      <c r="A307" s="11">
        <f t="shared" si="4"/>
        <v>22036</v>
      </c>
      <c r="B307" s="22"/>
      <c r="C307" s="16" t="s">
        <v>968</v>
      </c>
      <c r="D307" s="14" t="s">
        <v>4514</v>
      </c>
      <c r="E307" s="25" t="s">
        <v>52</v>
      </c>
    </row>
    <row r="308" spans="1:5" s="11" customFormat="1" ht="21.9" customHeight="1" x14ac:dyDescent="0.25">
      <c r="A308" s="11">
        <f t="shared" si="4"/>
        <v>22036</v>
      </c>
      <c r="B308" s="22"/>
      <c r="C308" s="16" t="s">
        <v>970</v>
      </c>
      <c r="D308" s="14" t="s">
        <v>4515</v>
      </c>
      <c r="E308" s="25" t="s">
        <v>52</v>
      </c>
    </row>
    <row r="309" spans="1:5" s="11" customFormat="1" ht="21.9" customHeight="1" x14ac:dyDescent="0.25">
      <c r="A309" s="11">
        <f t="shared" si="4"/>
        <v>22036</v>
      </c>
      <c r="B309" s="20"/>
      <c r="C309" s="16" t="s">
        <v>972</v>
      </c>
      <c r="D309" s="14" t="s">
        <v>4516</v>
      </c>
      <c r="E309" s="25" t="s">
        <v>52</v>
      </c>
    </row>
    <row r="310" spans="1:5" s="11" customFormat="1" ht="21.9" customHeight="1" thickBot="1" x14ac:dyDescent="0.3">
      <c r="A310" s="11">
        <f t="shared" si="4"/>
        <v>22036</v>
      </c>
      <c r="E310" s="12"/>
    </row>
    <row r="311" spans="1:5" s="11" customFormat="1" ht="21.9" customHeight="1" thickBot="1" x14ac:dyDescent="0.3">
      <c r="A311" s="11">
        <f t="shared" si="4"/>
        <v>22037</v>
      </c>
      <c r="B311" s="82">
        <f>+A311</f>
        <v>22037</v>
      </c>
      <c r="C311" s="118" t="s">
        <v>321</v>
      </c>
      <c r="D311" s="118"/>
      <c r="E311" s="119"/>
    </row>
    <row r="312" spans="1:5" s="11" customFormat="1" ht="21.9" customHeight="1" x14ac:dyDescent="0.25">
      <c r="A312" s="11">
        <f t="shared" si="4"/>
        <v>22037</v>
      </c>
      <c r="B312" s="21"/>
      <c r="C312" s="15" t="s">
        <v>404</v>
      </c>
      <c r="D312" s="27" t="s">
        <v>4517</v>
      </c>
      <c r="E312" s="26" t="s">
        <v>191</v>
      </c>
    </row>
    <row r="313" spans="1:5" s="11" customFormat="1" ht="21.9" customHeight="1" x14ac:dyDescent="0.25">
      <c r="A313" s="11">
        <f t="shared" si="4"/>
        <v>22037</v>
      </c>
      <c r="B313" s="22"/>
      <c r="C313" s="16" t="s">
        <v>406</v>
      </c>
      <c r="D313" s="14" t="s">
        <v>4518</v>
      </c>
      <c r="E313" s="25" t="s">
        <v>52</v>
      </c>
    </row>
    <row r="314" spans="1:5" s="11" customFormat="1" ht="21.9" customHeight="1" x14ac:dyDescent="0.25">
      <c r="A314" s="11">
        <f t="shared" si="4"/>
        <v>22037</v>
      </c>
      <c r="B314" s="22"/>
      <c r="C314" s="16" t="s">
        <v>408</v>
      </c>
      <c r="D314" s="14" t="s">
        <v>4519</v>
      </c>
      <c r="E314" s="25" t="s">
        <v>52</v>
      </c>
    </row>
    <row r="315" spans="1:5" s="11" customFormat="1" ht="21.9" customHeight="1" x14ac:dyDescent="0.25">
      <c r="A315" s="11">
        <f t="shared" si="4"/>
        <v>22037</v>
      </c>
      <c r="B315" s="22"/>
      <c r="C315" s="16" t="s">
        <v>968</v>
      </c>
      <c r="D315" s="14" t="s">
        <v>4520</v>
      </c>
      <c r="E315" s="25" t="s">
        <v>52</v>
      </c>
    </row>
    <row r="316" spans="1:5" s="11" customFormat="1" ht="21.9" customHeight="1" x14ac:dyDescent="0.25">
      <c r="A316" s="11">
        <f t="shared" si="4"/>
        <v>22037</v>
      </c>
      <c r="B316" s="22"/>
      <c r="C316" s="16" t="s">
        <v>970</v>
      </c>
      <c r="D316" s="14" t="s">
        <v>4521</v>
      </c>
      <c r="E316" s="25" t="s">
        <v>52</v>
      </c>
    </row>
    <row r="317" spans="1:5" s="11" customFormat="1" ht="21.9" customHeight="1" x14ac:dyDescent="0.25">
      <c r="A317" s="11">
        <f t="shared" si="4"/>
        <v>22037</v>
      </c>
      <c r="B317" s="22"/>
      <c r="C317" s="16" t="s">
        <v>972</v>
      </c>
      <c r="D317" s="14" t="s">
        <v>4522</v>
      </c>
      <c r="E317" s="25" t="s">
        <v>52</v>
      </c>
    </row>
    <row r="318" spans="1:5" s="11" customFormat="1" ht="21.9" customHeight="1" x14ac:dyDescent="0.25">
      <c r="A318" s="11">
        <f t="shared" si="4"/>
        <v>22037</v>
      </c>
      <c r="B318" s="20"/>
      <c r="C318" s="16" t="s">
        <v>1015</v>
      </c>
      <c r="D318" s="14" t="s">
        <v>5450</v>
      </c>
      <c r="E318" s="25" t="s">
        <v>191</v>
      </c>
    </row>
    <row r="319" spans="1:5" s="11" customFormat="1" ht="21.9" customHeight="1" thickBot="1" x14ac:dyDescent="0.3">
      <c r="A319" s="11">
        <f t="shared" si="4"/>
        <v>22037</v>
      </c>
      <c r="E319" s="12"/>
    </row>
    <row r="320" spans="1:5" s="11" customFormat="1" ht="21.9" customHeight="1" thickBot="1" x14ac:dyDescent="0.3">
      <c r="A320" s="11">
        <f t="shared" si="4"/>
        <v>22038</v>
      </c>
      <c r="B320" s="82">
        <f>+A320</f>
        <v>22038</v>
      </c>
      <c r="C320" s="118" t="s">
        <v>4523</v>
      </c>
      <c r="D320" s="118"/>
      <c r="E320" s="119"/>
    </row>
    <row r="321" spans="1:5" s="11" customFormat="1" ht="21.9" customHeight="1" x14ac:dyDescent="0.25">
      <c r="A321" s="11">
        <f t="shared" si="4"/>
        <v>22038</v>
      </c>
      <c r="B321" s="21"/>
      <c r="C321" s="15" t="s">
        <v>404</v>
      </c>
      <c r="D321" s="27" t="s">
        <v>4524</v>
      </c>
      <c r="E321" s="26" t="s">
        <v>191</v>
      </c>
    </row>
    <row r="322" spans="1:5" s="11" customFormat="1" ht="21.9" customHeight="1" x14ac:dyDescent="0.25">
      <c r="A322" s="11">
        <f t="shared" si="4"/>
        <v>22038</v>
      </c>
      <c r="B322" s="22"/>
      <c r="C322" s="16" t="s">
        <v>406</v>
      </c>
      <c r="D322" s="14" t="s">
        <v>4525</v>
      </c>
      <c r="E322" s="25" t="s">
        <v>191</v>
      </c>
    </row>
    <row r="323" spans="1:5" s="11" customFormat="1" ht="21.9" customHeight="1" x14ac:dyDescent="0.25">
      <c r="A323" s="11">
        <f t="shared" si="4"/>
        <v>22038</v>
      </c>
      <c r="B323" s="22"/>
      <c r="C323" s="16" t="s">
        <v>408</v>
      </c>
      <c r="D323" s="14" t="s">
        <v>4526</v>
      </c>
      <c r="E323" s="25" t="s">
        <v>191</v>
      </c>
    </row>
    <row r="324" spans="1:5" s="11" customFormat="1" ht="21.9" customHeight="1" x14ac:dyDescent="0.25">
      <c r="A324" s="11">
        <f t="shared" si="4"/>
        <v>22038</v>
      </c>
      <c r="B324" s="22"/>
      <c r="C324" s="16" t="s">
        <v>968</v>
      </c>
      <c r="D324" s="14" t="s">
        <v>102</v>
      </c>
      <c r="E324" s="25" t="s">
        <v>52</v>
      </c>
    </row>
    <row r="325" spans="1:5" s="11" customFormat="1" ht="21.9" customHeight="1" x14ac:dyDescent="0.25">
      <c r="A325" s="11">
        <f t="shared" si="4"/>
        <v>22038</v>
      </c>
      <c r="B325" s="22"/>
      <c r="C325" s="16" t="s">
        <v>970</v>
      </c>
      <c r="D325" s="14" t="s">
        <v>103</v>
      </c>
      <c r="E325" s="25" t="s">
        <v>52</v>
      </c>
    </row>
    <row r="326" spans="1:5" s="11" customFormat="1" ht="21.9" customHeight="1" x14ac:dyDescent="0.25">
      <c r="A326" s="11">
        <f t="shared" si="4"/>
        <v>22038</v>
      </c>
      <c r="B326" s="20"/>
      <c r="C326" s="16" t="s">
        <v>972</v>
      </c>
      <c r="D326" s="14" t="s">
        <v>4527</v>
      </c>
      <c r="E326" s="25" t="s">
        <v>52</v>
      </c>
    </row>
    <row r="327" spans="1:5" s="11" customFormat="1" ht="21.9" customHeight="1" thickBot="1" x14ac:dyDescent="0.3">
      <c r="A327" s="11">
        <f t="shared" si="4"/>
        <v>22038</v>
      </c>
      <c r="E327" s="12"/>
    </row>
    <row r="328" spans="1:5" s="11" customFormat="1" ht="21.9" customHeight="1" thickBot="1" x14ac:dyDescent="0.3">
      <c r="A328" s="11">
        <f t="shared" si="4"/>
        <v>22039</v>
      </c>
      <c r="B328" s="82">
        <f>+A328</f>
        <v>22039</v>
      </c>
      <c r="C328" s="118" t="s">
        <v>4528</v>
      </c>
      <c r="D328" s="118"/>
      <c r="E328" s="119"/>
    </row>
    <row r="329" spans="1:5" s="11" customFormat="1" ht="21.9" customHeight="1" x14ac:dyDescent="0.25">
      <c r="A329" s="11">
        <f t="shared" si="4"/>
        <v>22039</v>
      </c>
      <c r="B329" s="21"/>
      <c r="C329" s="15" t="s">
        <v>404</v>
      </c>
      <c r="D329" s="27" t="s">
        <v>105</v>
      </c>
      <c r="E329" s="26" t="s">
        <v>191</v>
      </c>
    </row>
    <row r="330" spans="1:5" s="11" customFormat="1" ht="21.9" customHeight="1" x14ac:dyDescent="0.25">
      <c r="A330" s="11">
        <f t="shared" si="4"/>
        <v>22039</v>
      </c>
      <c r="B330" s="22"/>
      <c r="C330" s="16" t="s">
        <v>406</v>
      </c>
      <c r="D330" s="14" t="s">
        <v>4529</v>
      </c>
      <c r="E330" s="25" t="s">
        <v>191</v>
      </c>
    </row>
    <row r="331" spans="1:5" s="11" customFormat="1" ht="21.9" customHeight="1" x14ac:dyDescent="0.25">
      <c r="A331" s="11">
        <f t="shared" ref="A331:A394" si="5">+IF(AND(OR(E332="V",E332="F"),AND(E331&lt;&gt;"V",E331&lt;&gt;"F")),+A330+1,A330)</f>
        <v>22039</v>
      </c>
      <c r="B331" s="22"/>
      <c r="C331" s="16" t="s">
        <v>408</v>
      </c>
      <c r="D331" s="14" t="s">
        <v>4530</v>
      </c>
      <c r="E331" s="25" t="s">
        <v>191</v>
      </c>
    </row>
    <row r="332" spans="1:5" s="11" customFormat="1" ht="21.9" customHeight="1" x14ac:dyDescent="0.25">
      <c r="A332" s="11">
        <f t="shared" si="5"/>
        <v>22039</v>
      </c>
      <c r="B332" s="22"/>
      <c r="C332" s="16" t="s">
        <v>968</v>
      </c>
      <c r="D332" s="14" t="s">
        <v>108</v>
      </c>
      <c r="E332" s="25" t="s">
        <v>52</v>
      </c>
    </row>
    <row r="333" spans="1:5" s="11" customFormat="1" ht="21.9" customHeight="1" x14ac:dyDescent="0.25">
      <c r="A333" s="11">
        <f t="shared" si="5"/>
        <v>22039</v>
      </c>
      <c r="B333" s="22"/>
      <c r="C333" s="16" t="s">
        <v>970</v>
      </c>
      <c r="D333" s="14" t="s">
        <v>109</v>
      </c>
      <c r="E333" s="25" t="s">
        <v>52</v>
      </c>
    </row>
    <row r="334" spans="1:5" s="11" customFormat="1" ht="21.9" customHeight="1" x14ac:dyDescent="0.25">
      <c r="A334" s="11">
        <f t="shared" si="5"/>
        <v>22039</v>
      </c>
      <c r="B334" s="22"/>
      <c r="C334" s="16" t="s">
        <v>972</v>
      </c>
      <c r="D334" s="14" t="s">
        <v>4531</v>
      </c>
      <c r="E334" s="25" t="s">
        <v>52</v>
      </c>
    </row>
    <row r="335" spans="1:5" s="11" customFormat="1" ht="21.9" customHeight="1" x14ac:dyDescent="0.25">
      <c r="A335" s="11">
        <f t="shared" si="5"/>
        <v>22039</v>
      </c>
      <c r="B335" s="22"/>
      <c r="C335" s="16" t="s">
        <v>1015</v>
      </c>
      <c r="D335" s="14" t="s">
        <v>4532</v>
      </c>
      <c r="E335" s="25" t="s">
        <v>191</v>
      </c>
    </row>
    <row r="336" spans="1:5" s="11" customFormat="1" ht="21.9" customHeight="1" x14ac:dyDescent="0.25">
      <c r="A336" s="11">
        <f t="shared" si="5"/>
        <v>22039</v>
      </c>
      <c r="B336" s="20"/>
      <c r="C336" s="16" t="s">
        <v>256</v>
      </c>
      <c r="D336" s="14" t="s">
        <v>4533</v>
      </c>
      <c r="E336" s="25" t="s">
        <v>52</v>
      </c>
    </row>
    <row r="337" spans="1:5" s="11" customFormat="1" ht="21.9" customHeight="1" thickBot="1" x14ac:dyDescent="0.3">
      <c r="A337" s="11">
        <f t="shared" si="5"/>
        <v>22039</v>
      </c>
      <c r="E337" s="12"/>
    </row>
    <row r="338" spans="1:5" s="11" customFormat="1" ht="21.9" customHeight="1" thickBot="1" x14ac:dyDescent="0.3">
      <c r="A338" s="11">
        <f t="shared" si="5"/>
        <v>22040</v>
      </c>
      <c r="B338" s="39">
        <f>+A338</f>
        <v>22040</v>
      </c>
      <c r="C338" s="126" t="s">
        <v>4534</v>
      </c>
      <c r="D338" s="118"/>
      <c r="E338" s="119"/>
    </row>
    <row r="339" spans="1:5" s="11" customFormat="1" ht="21.9" customHeight="1" x14ac:dyDescent="0.25">
      <c r="A339" s="11">
        <f t="shared" si="5"/>
        <v>22040</v>
      </c>
      <c r="B339" s="34"/>
      <c r="C339" s="104" t="s">
        <v>404</v>
      </c>
      <c r="D339" s="27" t="s">
        <v>4535</v>
      </c>
      <c r="E339" s="26" t="s">
        <v>191</v>
      </c>
    </row>
    <row r="340" spans="1:5" s="11" customFormat="1" ht="21.9" customHeight="1" x14ac:dyDescent="0.25">
      <c r="A340" s="11">
        <f t="shared" si="5"/>
        <v>22040</v>
      </c>
      <c r="B340" s="22"/>
      <c r="C340" s="65" t="s">
        <v>406</v>
      </c>
      <c r="D340" s="14" t="s">
        <v>5164</v>
      </c>
      <c r="E340" s="25" t="s">
        <v>191</v>
      </c>
    </row>
    <row r="341" spans="1:5" s="11" customFormat="1" ht="21.9" customHeight="1" x14ac:dyDescent="0.25">
      <c r="A341" s="11">
        <f t="shared" si="5"/>
        <v>22040</v>
      </c>
      <c r="B341" s="22"/>
      <c r="C341" s="65" t="s">
        <v>408</v>
      </c>
      <c r="D341" s="14" t="s">
        <v>4536</v>
      </c>
      <c r="E341" s="25" t="s">
        <v>191</v>
      </c>
    </row>
    <row r="342" spans="1:5" s="11" customFormat="1" ht="21.9" customHeight="1" x14ac:dyDescent="0.25">
      <c r="A342" s="11">
        <f t="shared" si="5"/>
        <v>22040</v>
      </c>
      <c r="B342" s="22"/>
      <c r="C342" s="65" t="s">
        <v>968</v>
      </c>
      <c r="D342" s="14" t="s">
        <v>5165</v>
      </c>
      <c r="E342" s="25" t="s">
        <v>52</v>
      </c>
    </row>
    <row r="343" spans="1:5" s="11" customFormat="1" ht="21.9" customHeight="1" x14ac:dyDescent="0.25">
      <c r="A343" s="11">
        <f t="shared" si="5"/>
        <v>22040</v>
      </c>
      <c r="B343" s="22"/>
      <c r="C343" s="65" t="s">
        <v>970</v>
      </c>
      <c r="D343" s="14" t="s">
        <v>4537</v>
      </c>
      <c r="E343" s="25" t="s">
        <v>52</v>
      </c>
    </row>
    <row r="344" spans="1:5" s="11" customFormat="1" ht="21.9" customHeight="1" x14ac:dyDescent="0.25">
      <c r="A344" s="11">
        <f t="shared" si="5"/>
        <v>22040</v>
      </c>
      <c r="B344" s="20"/>
      <c r="C344" s="65" t="s">
        <v>972</v>
      </c>
      <c r="D344" s="14" t="s">
        <v>4538</v>
      </c>
      <c r="E344" s="25" t="s">
        <v>52</v>
      </c>
    </row>
    <row r="345" spans="1:5" s="11" customFormat="1" ht="21.9" customHeight="1" thickBot="1" x14ac:dyDescent="0.3">
      <c r="A345" s="11">
        <f t="shared" si="5"/>
        <v>22040</v>
      </c>
      <c r="E345" s="12"/>
    </row>
    <row r="346" spans="1:5" s="11" customFormat="1" ht="21.9" customHeight="1" thickBot="1" x14ac:dyDescent="0.3">
      <c r="A346" s="11">
        <f t="shared" si="5"/>
        <v>22041</v>
      </c>
      <c r="B346" s="82">
        <f>+A346</f>
        <v>22041</v>
      </c>
      <c r="C346" s="118" t="s">
        <v>50</v>
      </c>
      <c r="D346" s="118"/>
      <c r="E346" s="119"/>
    </row>
    <row r="347" spans="1:5" s="11" customFormat="1" ht="21.9" customHeight="1" x14ac:dyDescent="0.25">
      <c r="A347" s="11">
        <f t="shared" si="5"/>
        <v>22041</v>
      </c>
      <c r="B347" s="21"/>
      <c r="C347" s="15" t="s">
        <v>404</v>
      </c>
      <c r="D347" s="27" t="s">
        <v>4130</v>
      </c>
      <c r="E347" s="26" t="s">
        <v>191</v>
      </c>
    </row>
    <row r="348" spans="1:5" s="11" customFormat="1" ht="21.9" customHeight="1" x14ac:dyDescent="0.25">
      <c r="A348" s="11">
        <f t="shared" si="5"/>
        <v>22041</v>
      </c>
      <c r="B348" s="22"/>
      <c r="C348" s="16" t="s">
        <v>406</v>
      </c>
      <c r="D348" s="14" t="s">
        <v>4539</v>
      </c>
      <c r="E348" s="25" t="s">
        <v>191</v>
      </c>
    </row>
    <row r="349" spans="1:5" s="11" customFormat="1" ht="21.9" customHeight="1" x14ac:dyDescent="0.25">
      <c r="A349" s="11">
        <f t="shared" si="5"/>
        <v>22041</v>
      </c>
      <c r="B349" s="22"/>
      <c r="C349" s="16" t="s">
        <v>408</v>
      </c>
      <c r="D349" s="14" t="s">
        <v>4540</v>
      </c>
      <c r="E349" s="25" t="s">
        <v>191</v>
      </c>
    </row>
    <row r="350" spans="1:5" s="11" customFormat="1" ht="21.9" customHeight="1" x14ac:dyDescent="0.25">
      <c r="A350" s="11">
        <f t="shared" si="5"/>
        <v>22041</v>
      </c>
      <c r="B350" s="22"/>
      <c r="C350" s="16" t="s">
        <v>968</v>
      </c>
      <c r="D350" s="14" t="s">
        <v>4541</v>
      </c>
      <c r="E350" s="25" t="s">
        <v>52</v>
      </c>
    </row>
    <row r="351" spans="1:5" s="11" customFormat="1" ht="21.9" customHeight="1" x14ac:dyDescent="0.25">
      <c r="A351" s="11">
        <f t="shared" si="5"/>
        <v>22041</v>
      </c>
      <c r="B351" s="22"/>
      <c r="C351" s="16" t="s">
        <v>970</v>
      </c>
      <c r="D351" s="14" t="s">
        <v>4542</v>
      </c>
      <c r="E351" s="25" t="s">
        <v>52</v>
      </c>
    </row>
    <row r="352" spans="1:5" s="11" customFormat="1" ht="21.9" customHeight="1" x14ac:dyDescent="0.25">
      <c r="A352" s="11">
        <f t="shared" si="5"/>
        <v>22041</v>
      </c>
      <c r="B352" s="22"/>
      <c r="C352" s="16" t="s">
        <v>972</v>
      </c>
      <c r="D352" s="14" t="s">
        <v>4543</v>
      </c>
      <c r="E352" s="25" t="s">
        <v>52</v>
      </c>
    </row>
    <row r="353" spans="1:5" s="11" customFormat="1" ht="21.9" customHeight="1" x14ac:dyDescent="0.25">
      <c r="A353" s="11">
        <f t="shared" si="5"/>
        <v>22041</v>
      </c>
      <c r="B353" s="22"/>
      <c r="C353" s="16" t="s">
        <v>1015</v>
      </c>
      <c r="D353" s="14" t="s">
        <v>4544</v>
      </c>
      <c r="E353" s="25" t="s">
        <v>191</v>
      </c>
    </row>
    <row r="354" spans="1:5" s="11" customFormat="1" ht="21.9" customHeight="1" x14ac:dyDescent="0.25">
      <c r="A354" s="11">
        <f t="shared" si="5"/>
        <v>22041</v>
      </c>
      <c r="B354" s="20"/>
      <c r="C354" s="16" t="s">
        <v>256</v>
      </c>
      <c r="D354" s="14" t="s">
        <v>4545</v>
      </c>
      <c r="E354" s="25" t="s">
        <v>52</v>
      </c>
    </row>
    <row r="355" spans="1:5" s="11" customFormat="1" ht="21.9" customHeight="1" thickBot="1" x14ac:dyDescent="0.3">
      <c r="A355" s="11">
        <f t="shared" si="5"/>
        <v>22041</v>
      </c>
      <c r="E355" s="12"/>
    </row>
    <row r="356" spans="1:5" s="11" customFormat="1" ht="21.9" customHeight="1" thickBot="1" x14ac:dyDescent="0.3">
      <c r="A356" s="11">
        <f t="shared" si="5"/>
        <v>22042</v>
      </c>
      <c r="B356" s="82">
        <f>+A356</f>
        <v>22042</v>
      </c>
      <c r="C356" s="118" t="s">
        <v>4546</v>
      </c>
      <c r="D356" s="118"/>
      <c r="E356" s="119"/>
    </row>
    <row r="357" spans="1:5" s="11" customFormat="1" ht="21.9" customHeight="1" x14ac:dyDescent="0.25">
      <c r="A357" s="11">
        <f t="shared" si="5"/>
        <v>22042</v>
      </c>
      <c r="B357" s="21"/>
      <c r="C357" s="15" t="s">
        <v>404</v>
      </c>
      <c r="D357" s="27" t="s">
        <v>5300</v>
      </c>
      <c r="E357" s="26" t="s">
        <v>191</v>
      </c>
    </row>
    <row r="358" spans="1:5" s="11" customFormat="1" ht="21.9" customHeight="1" x14ac:dyDescent="0.25">
      <c r="A358" s="11">
        <f t="shared" si="5"/>
        <v>22042</v>
      </c>
      <c r="B358" s="22"/>
      <c r="C358" s="16" t="s">
        <v>406</v>
      </c>
      <c r="D358" s="14" t="s">
        <v>3862</v>
      </c>
      <c r="E358" s="25" t="s">
        <v>191</v>
      </c>
    </row>
    <row r="359" spans="1:5" s="11" customFormat="1" ht="21.9" customHeight="1" x14ac:dyDescent="0.25">
      <c r="A359" s="11">
        <f t="shared" si="5"/>
        <v>22042</v>
      </c>
      <c r="B359" s="22"/>
      <c r="C359" s="16" t="s">
        <v>408</v>
      </c>
      <c r="D359" s="14" t="s">
        <v>5301</v>
      </c>
      <c r="E359" s="25" t="s">
        <v>191</v>
      </c>
    </row>
    <row r="360" spans="1:5" s="11" customFormat="1" ht="21.9" customHeight="1" x14ac:dyDescent="0.25">
      <c r="A360" s="11">
        <f t="shared" si="5"/>
        <v>22042</v>
      </c>
      <c r="B360" s="22"/>
      <c r="C360" s="16" t="s">
        <v>968</v>
      </c>
      <c r="D360" s="14" t="s">
        <v>3863</v>
      </c>
      <c r="E360" s="25" t="s">
        <v>52</v>
      </c>
    </row>
    <row r="361" spans="1:5" s="11" customFormat="1" ht="21.9" customHeight="1" x14ac:dyDescent="0.25">
      <c r="A361" s="11">
        <f t="shared" si="5"/>
        <v>22042</v>
      </c>
      <c r="B361" s="22"/>
      <c r="C361" s="16" t="s">
        <v>970</v>
      </c>
      <c r="D361" s="14" t="s">
        <v>3864</v>
      </c>
      <c r="E361" s="25" t="s">
        <v>52</v>
      </c>
    </row>
    <row r="362" spans="1:5" s="11" customFormat="1" ht="21.9" customHeight="1" x14ac:dyDescent="0.25">
      <c r="A362" s="11">
        <f t="shared" si="5"/>
        <v>22042</v>
      </c>
      <c r="B362" s="20"/>
      <c r="C362" s="16" t="s">
        <v>972</v>
      </c>
      <c r="D362" s="14" t="s">
        <v>3865</v>
      </c>
      <c r="E362" s="25" t="s">
        <v>52</v>
      </c>
    </row>
    <row r="363" spans="1:5" s="11" customFormat="1" ht="21.9" customHeight="1" thickBot="1" x14ac:dyDescent="0.3">
      <c r="A363" s="11">
        <f t="shared" si="5"/>
        <v>22042</v>
      </c>
      <c r="E363" s="12"/>
    </row>
    <row r="364" spans="1:5" s="11" customFormat="1" ht="21.9" customHeight="1" thickBot="1" x14ac:dyDescent="0.3">
      <c r="A364" s="11">
        <f t="shared" si="5"/>
        <v>22043</v>
      </c>
      <c r="B364" s="82">
        <f>+A364</f>
        <v>22043</v>
      </c>
      <c r="C364" s="118" t="s">
        <v>5099</v>
      </c>
      <c r="D364" s="118"/>
      <c r="E364" s="119"/>
    </row>
    <row r="365" spans="1:5" s="11" customFormat="1" ht="21.9" customHeight="1" x14ac:dyDescent="0.25">
      <c r="A365" s="11">
        <f t="shared" si="5"/>
        <v>22043</v>
      </c>
      <c r="B365" s="21"/>
      <c r="C365" s="15" t="s">
        <v>404</v>
      </c>
      <c r="D365" s="27" t="s">
        <v>3866</v>
      </c>
      <c r="E365" s="26" t="s">
        <v>191</v>
      </c>
    </row>
    <row r="366" spans="1:5" s="11" customFormat="1" ht="21.9" customHeight="1" x14ac:dyDescent="0.25">
      <c r="A366" s="11">
        <f t="shared" si="5"/>
        <v>22043</v>
      </c>
      <c r="B366" s="22"/>
      <c r="C366" s="16" t="s">
        <v>406</v>
      </c>
      <c r="D366" s="14" t="s">
        <v>3867</v>
      </c>
      <c r="E366" s="25" t="s">
        <v>191</v>
      </c>
    </row>
    <row r="367" spans="1:5" s="11" customFormat="1" ht="21.9" customHeight="1" x14ac:dyDescent="0.25">
      <c r="A367" s="11">
        <f t="shared" si="5"/>
        <v>22043</v>
      </c>
      <c r="B367" s="22"/>
      <c r="C367" s="16" t="s">
        <v>408</v>
      </c>
      <c r="D367" s="14" t="s">
        <v>3868</v>
      </c>
      <c r="E367" s="25" t="s">
        <v>191</v>
      </c>
    </row>
    <row r="368" spans="1:5" s="11" customFormat="1" ht="21.9" customHeight="1" x14ac:dyDescent="0.25">
      <c r="A368" s="11">
        <f t="shared" si="5"/>
        <v>22043</v>
      </c>
      <c r="B368" s="22"/>
      <c r="C368" s="16" t="s">
        <v>968</v>
      </c>
      <c r="D368" s="14" t="s">
        <v>3869</v>
      </c>
      <c r="E368" s="25" t="s">
        <v>52</v>
      </c>
    </row>
    <row r="369" spans="1:5" s="11" customFormat="1" ht="21.9" customHeight="1" x14ac:dyDescent="0.25">
      <c r="A369" s="11">
        <f t="shared" si="5"/>
        <v>22043</v>
      </c>
      <c r="B369" s="22"/>
      <c r="C369" s="16" t="s">
        <v>970</v>
      </c>
      <c r="D369" s="14" t="s">
        <v>3870</v>
      </c>
      <c r="E369" s="25" t="s">
        <v>52</v>
      </c>
    </row>
    <row r="370" spans="1:5" s="11" customFormat="1" ht="21.9" customHeight="1" x14ac:dyDescent="0.25">
      <c r="A370" s="11">
        <f t="shared" si="5"/>
        <v>22043</v>
      </c>
      <c r="B370" s="20"/>
      <c r="C370" s="16" t="s">
        <v>972</v>
      </c>
      <c r="D370" s="14" t="s">
        <v>3871</v>
      </c>
      <c r="E370" s="25" t="s">
        <v>52</v>
      </c>
    </row>
    <row r="371" spans="1:5" s="11" customFormat="1" ht="21.9" customHeight="1" thickBot="1" x14ac:dyDescent="0.3">
      <c r="A371" s="11">
        <f t="shared" si="5"/>
        <v>22043</v>
      </c>
      <c r="E371" s="12"/>
    </row>
    <row r="372" spans="1:5" s="11" customFormat="1" ht="21.9" customHeight="1" thickBot="1" x14ac:dyDescent="0.3">
      <c r="A372" s="11">
        <f t="shared" si="5"/>
        <v>22044</v>
      </c>
      <c r="B372" s="82">
        <f>+A372</f>
        <v>22044</v>
      </c>
      <c r="C372" s="118" t="s">
        <v>3895</v>
      </c>
      <c r="D372" s="118"/>
      <c r="E372" s="119"/>
    </row>
    <row r="373" spans="1:5" s="11" customFormat="1" ht="21.9" customHeight="1" x14ac:dyDescent="0.25">
      <c r="A373" s="11">
        <f t="shared" si="5"/>
        <v>22044</v>
      </c>
      <c r="B373" s="21"/>
      <c r="C373" s="15" t="s">
        <v>404</v>
      </c>
      <c r="D373" s="27" t="s">
        <v>3896</v>
      </c>
      <c r="E373" s="26" t="s">
        <v>191</v>
      </c>
    </row>
    <row r="374" spans="1:5" s="11" customFormat="1" ht="21.9" customHeight="1" x14ac:dyDescent="0.25">
      <c r="A374" s="11">
        <f t="shared" si="5"/>
        <v>22044</v>
      </c>
      <c r="B374" s="22"/>
      <c r="C374" s="16" t="s">
        <v>406</v>
      </c>
      <c r="D374" s="14" t="s">
        <v>4782</v>
      </c>
      <c r="E374" s="25" t="s">
        <v>191</v>
      </c>
    </row>
    <row r="375" spans="1:5" s="11" customFormat="1" ht="21.9" customHeight="1" x14ac:dyDescent="0.25">
      <c r="A375" s="11">
        <f t="shared" si="5"/>
        <v>22044</v>
      </c>
      <c r="B375" s="22"/>
      <c r="C375" s="16" t="s">
        <v>408</v>
      </c>
      <c r="D375" s="14" t="s">
        <v>3897</v>
      </c>
      <c r="E375" s="25" t="s">
        <v>191</v>
      </c>
    </row>
    <row r="376" spans="1:5" s="11" customFormat="1" ht="21.9" customHeight="1" x14ac:dyDescent="0.25">
      <c r="A376" s="11">
        <f t="shared" si="5"/>
        <v>22044</v>
      </c>
      <c r="B376" s="22"/>
      <c r="C376" s="16" t="s">
        <v>968</v>
      </c>
      <c r="D376" s="14" t="s">
        <v>3898</v>
      </c>
      <c r="E376" s="25" t="s">
        <v>52</v>
      </c>
    </row>
    <row r="377" spans="1:5" s="11" customFormat="1" ht="21.9" customHeight="1" x14ac:dyDescent="0.25">
      <c r="A377" s="11">
        <f t="shared" si="5"/>
        <v>22044</v>
      </c>
      <c r="B377" s="22"/>
      <c r="C377" s="16" t="s">
        <v>970</v>
      </c>
      <c r="D377" s="14" t="s">
        <v>3899</v>
      </c>
      <c r="E377" s="25" t="s">
        <v>52</v>
      </c>
    </row>
    <row r="378" spans="1:5" s="11" customFormat="1" ht="21.9" customHeight="1" x14ac:dyDescent="0.25">
      <c r="A378" s="11">
        <f t="shared" si="5"/>
        <v>22044</v>
      </c>
      <c r="B378" s="20"/>
      <c r="C378" s="16" t="s">
        <v>972</v>
      </c>
      <c r="D378" s="14" t="s">
        <v>3900</v>
      </c>
      <c r="E378" s="25" t="s">
        <v>52</v>
      </c>
    </row>
    <row r="379" spans="1:5" s="11" customFormat="1" ht="21.9" customHeight="1" thickBot="1" x14ac:dyDescent="0.3">
      <c r="A379" s="11">
        <f t="shared" si="5"/>
        <v>22044</v>
      </c>
      <c r="E379" s="12"/>
    </row>
    <row r="380" spans="1:5" s="11" customFormat="1" ht="21.9" customHeight="1" thickBot="1" x14ac:dyDescent="0.3">
      <c r="A380" s="11">
        <f t="shared" si="5"/>
        <v>22045</v>
      </c>
      <c r="B380" s="82">
        <f>+A380</f>
        <v>22045</v>
      </c>
      <c r="C380" s="118" t="s">
        <v>169</v>
      </c>
      <c r="D380" s="118"/>
      <c r="E380" s="119"/>
    </row>
    <row r="381" spans="1:5" s="11" customFormat="1" ht="21.9" customHeight="1" x14ac:dyDescent="0.25">
      <c r="A381" s="11">
        <f t="shared" si="5"/>
        <v>22045</v>
      </c>
      <c r="B381" s="21"/>
      <c r="C381" s="15" t="s">
        <v>404</v>
      </c>
      <c r="D381" s="27" t="s">
        <v>3901</v>
      </c>
      <c r="E381" s="26" t="s">
        <v>191</v>
      </c>
    </row>
    <row r="382" spans="1:5" s="11" customFormat="1" ht="21.9" customHeight="1" x14ac:dyDescent="0.25">
      <c r="A382" s="11">
        <f t="shared" si="5"/>
        <v>22045</v>
      </c>
      <c r="B382" s="22"/>
      <c r="C382" s="16" t="s">
        <v>406</v>
      </c>
      <c r="D382" s="14" t="s">
        <v>3902</v>
      </c>
      <c r="E382" s="25" t="s">
        <v>191</v>
      </c>
    </row>
    <row r="383" spans="1:5" s="11" customFormat="1" ht="21.9" customHeight="1" x14ac:dyDescent="0.25">
      <c r="A383" s="11">
        <f t="shared" si="5"/>
        <v>22045</v>
      </c>
      <c r="B383" s="22"/>
      <c r="C383" s="16" t="s">
        <v>408</v>
      </c>
      <c r="D383" s="14" t="s">
        <v>3903</v>
      </c>
      <c r="E383" s="25" t="s">
        <v>191</v>
      </c>
    </row>
    <row r="384" spans="1:5" s="11" customFormat="1" ht="21.9" customHeight="1" x14ac:dyDescent="0.25">
      <c r="A384" s="11">
        <f t="shared" si="5"/>
        <v>22045</v>
      </c>
      <c r="B384" s="22"/>
      <c r="C384" s="16" t="s">
        <v>968</v>
      </c>
      <c r="D384" s="14" t="s">
        <v>3904</v>
      </c>
      <c r="E384" s="25" t="s">
        <v>52</v>
      </c>
    </row>
    <row r="385" spans="1:5" s="11" customFormat="1" ht="21.9" customHeight="1" x14ac:dyDescent="0.25">
      <c r="A385" s="11">
        <f t="shared" si="5"/>
        <v>22045</v>
      </c>
      <c r="B385" s="22"/>
      <c r="C385" s="16" t="s">
        <v>970</v>
      </c>
      <c r="D385" s="14" t="s">
        <v>3905</v>
      </c>
      <c r="E385" s="25" t="s">
        <v>52</v>
      </c>
    </row>
    <row r="386" spans="1:5" s="11" customFormat="1" ht="21.9" customHeight="1" x14ac:dyDescent="0.25">
      <c r="A386" s="11">
        <f t="shared" si="5"/>
        <v>22045</v>
      </c>
      <c r="B386" s="20"/>
      <c r="C386" s="16" t="s">
        <v>972</v>
      </c>
      <c r="D386" s="14" t="s">
        <v>3906</v>
      </c>
      <c r="E386" s="25" t="s">
        <v>52</v>
      </c>
    </row>
    <row r="387" spans="1:5" s="11" customFormat="1" ht="21.9" customHeight="1" thickBot="1" x14ac:dyDescent="0.3">
      <c r="A387" s="11">
        <f t="shared" si="5"/>
        <v>22045</v>
      </c>
      <c r="E387" s="12"/>
    </row>
    <row r="388" spans="1:5" s="11" customFormat="1" ht="21.9" customHeight="1" thickBot="1" x14ac:dyDescent="0.3">
      <c r="A388" s="11">
        <f t="shared" si="5"/>
        <v>22046</v>
      </c>
      <c r="B388" s="82">
        <f>+A388</f>
        <v>22046</v>
      </c>
      <c r="C388" s="118" t="s">
        <v>332</v>
      </c>
      <c r="D388" s="118"/>
      <c r="E388" s="119"/>
    </row>
    <row r="389" spans="1:5" s="11" customFormat="1" ht="21.9" customHeight="1" x14ac:dyDescent="0.25">
      <c r="A389" s="11">
        <f t="shared" si="5"/>
        <v>22046</v>
      </c>
      <c r="B389" s="21"/>
      <c r="C389" s="15" t="s">
        <v>404</v>
      </c>
      <c r="D389" s="27" t="s">
        <v>3907</v>
      </c>
      <c r="E389" s="26" t="s">
        <v>191</v>
      </c>
    </row>
    <row r="390" spans="1:5" s="11" customFormat="1" ht="21.9" customHeight="1" x14ac:dyDescent="0.25">
      <c r="A390" s="11">
        <f t="shared" si="5"/>
        <v>22046</v>
      </c>
      <c r="B390" s="22"/>
      <c r="C390" s="16" t="s">
        <v>406</v>
      </c>
      <c r="D390" s="14" t="s">
        <v>3908</v>
      </c>
      <c r="E390" s="25" t="s">
        <v>52</v>
      </c>
    </row>
    <row r="391" spans="1:5" s="11" customFormat="1" ht="21.9" customHeight="1" x14ac:dyDescent="0.25">
      <c r="A391" s="11">
        <f t="shared" si="5"/>
        <v>22046</v>
      </c>
      <c r="B391" s="22"/>
      <c r="C391" s="16" t="s">
        <v>408</v>
      </c>
      <c r="D391" s="14" t="s">
        <v>3909</v>
      </c>
      <c r="E391" s="25" t="s">
        <v>191</v>
      </c>
    </row>
    <row r="392" spans="1:5" s="11" customFormat="1" ht="21.9" customHeight="1" x14ac:dyDescent="0.25">
      <c r="A392" s="11">
        <f t="shared" si="5"/>
        <v>22046</v>
      </c>
      <c r="B392" s="22"/>
      <c r="C392" s="16" t="s">
        <v>968</v>
      </c>
      <c r="D392" s="14" t="s">
        <v>3910</v>
      </c>
      <c r="E392" s="25" t="s">
        <v>52</v>
      </c>
    </row>
    <row r="393" spans="1:5" s="11" customFormat="1" ht="21.9" customHeight="1" x14ac:dyDescent="0.25">
      <c r="A393" s="11">
        <f t="shared" si="5"/>
        <v>22046</v>
      </c>
      <c r="B393" s="22"/>
      <c r="C393" s="16" t="s">
        <v>970</v>
      </c>
      <c r="D393" s="14" t="s">
        <v>3911</v>
      </c>
      <c r="E393" s="25" t="s">
        <v>191</v>
      </c>
    </row>
    <row r="394" spans="1:5" s="11" customFormat="1" ht="21.9" customHeight="1" x14ac:dyDescent="0.25">
      <c r="A394" s="11">
        <f t="shared" si="5"/>
        <v>22046</v>
      </c>
      <c r="B394" s="20"/>
      <c r="C394" s="16" t="s">
        <v>972</v>
      </c>
      <c r="D394" s="14" t="s">
        <v>3912</v>
      </c>
      <c r="E394" s="25" t="s">
        <v>52</v>
      </c>
    </row>
    <row r="395" spans="1:5" s="11" customFormat="1" ht="21.9" customHeight="1" thickBot="1" x14ac:dyDescent="0.3">
      <c r="A395" s="11">
        <f t="shared" ref="A395:A402" si="6">+IF(AND(OR(E396="V",E396="F"),AND(E395&lt;&gt;"V",E395&lt;&gt;"F")),+A394+1,A394)</f>
        <v>22046</v>
      </c>
      <c r="E395" s="12"/>
    </row>
    <row r="396" spans="1:5" s="11" customFormat="1" ht="21.9" customHeight="1" thickBot="1" x14ac:dyDescent="0.3">
      <c r="A396" s="11">
        <f t="shared" si="6"/>
        <v>22047</v>
      </c>
      <c r="B396" s="13">
        <f>+A396</f>
        <v>22047</v>
      </c>
      <c r="C396" s="118" t="s">
        <v>333</v>
      </c>
      <c r="D396" s="118"/>
      <c r="E396" s="119"/>
    </row>
    <row r="397" spans="1:5" s="11" customFormat="1" ht="21.9" customHeight="1" x14ac:dyDescent="0.25">
      <c r="A397" s="11">
        <f t="shared" si="6"/>
        <v>22047</v>
      </c>
      <c r="B397" s="21"/>
      <c r="C397" s="15" t="s">
        <v>404</v>
      </c>
      <c r="D397" s="27" t="s">
        <v>3913</v>
      </c>
      <c r="E397" s="26" t="s">
        <v>191</v>
      </c>
    </row>
    <row r="398" spans="1:5" s="11" customFormat="1" ht="21.9" customHeight="1" x14ac:dyDescent="0.25">
      <c r="A398" s="11">
        <f t="shared" si="6"/>
        <v>22047</v>
      </c>
      <c r="B398" s="22"/>
      <c r="C398" s="16" t="s">
        <v>406</v>
      </c>
      <c r="D398" s="14" t="s">
        <v>3914</v>
      </c>
      <c r="E398" s="25" t="s">
        <v>52</v>
      </c>
    </row>
    <row r="399" spans="1:5" s="11" customFormat="1" ht="21.9" customHeight="1" x14ac:dyDescent="0.25">
      <c r="A399" s="11">
        <f t="shared" si="6"/>
        <v>22047</v>
      </c>
      <c r="B399" s="22"/>
      <c r="C399" s="16" t="s">
        <v>408</v>
      </c>
      <c r="D399" s="14" t="s">
        <v>3915</v>
      </c>
      <c r="E399" s="25" t="s">
        <v>52</v>
      </c>
    </row>
    <row r="400" spans="1:5" s="11" customFormat="1" ht="21.9" customHeight="1" x14ac:dyDescent="0.25">
      <c r="A400" s="11">
        <f t="shared" si="6"/>
        <v>22047</v>
      </c>
      <c r="B400" s="22"/>
      <c r="C400" s="16" t="s">
        <v>968</v>
      </c>
      <c r="D400" s="14" t="s">
        <v>3916</v>
      </c>
      <c r="E400" s="25" t="s">
        <v>191</v>
      </c>
    </row>
    <row r="401" spans="1:5" s="11" customFormat="1" ht="21.9" customHeight="1" x14ac:dyDescent="0.25">
      <c r="A401" s="11">
        <f t="shared" si="6"/>
        <v>22047</v>
      </c>
      <c r="B401" s="22"/>
      <c r="C401" s="16" t="s">
        <v>970</v>
      </c>
      <c r="D401" s="14" t="s">
        <v>3917</v>
      </c>
      <c r="E401" s="25" t="s">
        <v>52</v>
      </c>
    </row>
    <row r="402" spans="1:5" s="11" customFormat="1" ht="21.9" customHeight="1" x14ac:dyDescent="0.25">
      <c r="A402" s="11">
        <f t="shared" si="6"/>
        <v>22047</v>
      </c>
      <c r="B402" s="20"/>
      <c r="C402" s="16" t="s">
        <v>972</v>
      </c>
      <c r="D402" s="14" t="s">
        <v>3918</v>
      </c>
      <c r="E402" s="25" t="s">
        <v>52</v>
      </c>
    </row>
  </sheetData>
  <mergeCells count="47">
    <mergeCell ref="C311:E311"/>
    <mergeCell ref="C380:E380"/>
    <mergeCell ref="C279:E279"/>
    <mergeCell ref="C287:E287"/>
    <mergeCell ref="C295:E295"/>
    <mergeCell ref="C303:E303"/>
    <mergeCell ref="C328:E328"/>
    <mergeCell ref="C338:E338"/>
    <mergeCell ref="C346:E346"/>
    <mergeCell ref="C356:E356"/>
    <mergeCell ref="C364:E364"/>
    <mergeCell ref="C372:E372"/>
    <mergeCell ref="C320:E320"/>
    <mergeCell ref="C150:E150"/>
    <mergeCell ref="C263:E263"/>
    <mergeCell ref="C271:E271"/>
    <mergeCell ref="C159:E159"/>
    <mergeCell ref="C168:E168"/>
    <mergeCell ref="C176:E176"/>
    <mergeCell ref="C184:E184"/>
    <mergeCell ref="C208:E208"/>
    <mergeCell ref="C216:E216"/>
    <mergeCell ref="C228:E228"/>
    <mergeCell ref="C236:E236"/>
    <mergeCell ref="C245:E245"/>
    <mergeCell ref="C253:E253"/>
    <mergeCell ref="C111:E111"/>
    <mergeCell ref="C119:E119"/>
    <mergeCell ref="C127:E127"/>
    <mergeCell ref="C135:E135"/>
    <mergeCell ref="C143:E143"/>
    <mergeCell ref="C388:E388"/>
    <mergeCell ref="C396:E396"/>
    <mergeCell ref="C93:E93"/>
    <mergeCell ref="C101:E101"/>
    <mergeCell ref="C3:E3"/>
    <mergeCell ref="C10:E10"/>
    <mergeCell ref="C18:E18"/>
    <mergeCell ref="C27:E27"/>
    <mergeCell ref="C35:E35"/>
    <mergeCell ref="C47:E47"/>
    <mergeCell ref="C57:E57"/>
    <mergeCell ref="C66:E66"/>
    <mergeCell ref="C74:E74"/>
    <mergeCell ref="C85:E85"/>
    <mergeCell ref="C192:E192"/>
    <mergeCell ref="C200:E200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285"/>
  <sheetViews>
    <sheetView showGridLines="0" zoomScaleNormal="100" workbookViewId="0">
      <selection activeCell="E19" sqref="C18:F19"/>
    </sheetView>
  </sheetViews>
  <sheetFormatPr defaultColWidth="9.08984375" defaultRowHeight="12.5" x14ac:dyDescent="0.25"/>
  <cols>
    <col min="1" max="1" width="4.90625" style="48" bestFit="1" customWidth="1"/>
    <col min="2" max="2" width="5.36328125" style="48" bestFit="1" customWidth="1"/>
    <col min="3" max="3" width="2.453125" style="48" bestFit="1" customWidth="1"/>
    <col min="4" max="4" width="72.453125" style="48" customWidth="1"/>
    <col min="5" max="5" width="5.08984375" style="48" customWidth="1"/>
    <col min="6" max="16384" width="9.08984375" style="48"/>
  </cols>
  <sheetData>
    <row r="1" spans="1:5" s="11" customFormat="1" ht="44.15" customHeight="1" thickBot="1" x14ac:dyDescent="0.3">
      <c r="B1" s="32">
        <v>18</v>
      </c>
      <c r="C1" s="40"/>
      <c r="D1" s="36" t="s">
        <v>170</v>
      </c>
      <c r="E1" s="41"/>
    </row>
    <row r="2" spans="1:5" s="11" customFormat="1" ht="21.9" customHeight="1" thickBot="1" x14ac:dyDescent="0.3">
      <c r="B2" s="10"/>
      <c r="E2" s="12"/>
    </row>
    <row r="3" spans="1:5" s="11" customFormat="1" ht="21.9" customHeight="1" thickBot="1" x14ac:dyDescent="0.3">
      <c r="B3" s="13">
        <v>30001</v>
      </c>
      <c r="C3" s="118" t="s">
        <v>3919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3920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3921</v>
      </c>
      <c r="E5" s="25" t="s">
        <v>191</v>
      </c>
    </row>
    <row r="6" spans="1:5" s="11" customFormat="1" ht="21.9" customHeight="1" x14ac:dyDescent="0.25">
      <c r="B6" s="22"/>
      <c r="C6" s="16" t="s">
        <v>408</v>
      </c>
      <c r="D6" s="14" t="s">
        <v>4297</v>
      </c>
      <c r="E6" s="25" t="s">
        <v>52</v>
      </c>
    </row>
    <row r="7" spans="1:5" s="11" customFormat="1" ht="21.9" customHeight="1" x14ac:dyDescent="0.25">
      <c r="B7" s="22"/>
      <c r="C7" s="16" t="s">
        <v>968</v>
      </c>
      <c r="D7" s="14" t="s">
        <v>5163</v>
      </c>
      <c r="E7" s="25" t="s">
        <v>52</v>
      </c>
    </row>
    <row r="8" spans="1:5" s="11" customFormat="1" ht="21.9" customHeight="1" x14ac:dyDescent="0.25">
      <c r="B8" s="20"/>
      <c r="C8" s="16" t="s">
        <v>970</v>
      </c>
      <c r="D8" s="14" t="s">
        <v>3922</v>
      </c>
      <c r="E8" s="25" t="s">
        <v>52</v>
      </c>
    </row>
    <row r="9" spans="1:5" s="11" customFormat="1" ht="21.9" customHeight="1" thickBot="1" x14ac:dyDescent="0.3">
      <c r="A9" s="11">
        <f>+B3</f>
        <v>30001</v>
      </c>
      <c r="E9" s="12"/>
    </row>
    <row r="10" spans="1:5" s="11" customFormat="1" ht="21.9" customHeight="1" thickBot="1" x14ac:dyDescent="0.3">
      <c r="A10" s="11">
        <f>+IF(AND(OR(E11="V",E11="F"),AND(E10&lt;&gt;"V",E10&lt;&gt;"F")),+A9+1,A9)</f>
        <v>30002</v>
      </c>
      <c r="B10" s="82">
        <f>+A10</f>
        <v>30002</v>
      </c>
      <c r="C10" s="118" t="s">
        <v>3923</v>
      </c>
      <c r="D10" s="118"/>
      <c r="E10" s="119"/>
    </row>
    <row r="11" spans="1:5" s="11" customFormat="1" ht="21.9" customHeight="1" x14ac:dyDescent="0.25">
      <c r="A11" s="11">
        <f t="shared" ref="A11:A74" si="0">+IF(AND(OR(E12="V",E12="F"),AND(E11&lt;&gt;"V",E11&lt;&gt;"F")),+A10+1,A10)</f>
        <v>30002</v>
      </c>
      <c r="B11" s="21"/>
      <c r="C11" s="15" t="s">
        <v>404</v>
      </c>
      <c r="D11" s="27" t="s">
        <v>3924</v>
      </c>
      <c r="E11" s="26" t="s">
        <v>191</v>
      </c>
    </row>
    <row r="12" spans="1:5" s="11" customFormat="1" ht="21.9" customHeight="1" x14ac:dyDescent="0.25">
      <c r="A12" s="11">
        <f t="shared" si="0"/>
        <v>30002</v>
      </c>
      <c r="B12" s="22"/>
      <c r="C12" s="16" t="s">
        <v>406</v>
      </c>
      <c r="D12" s="14" t="s">
        <v>3925</v>
      </c>
      <c r="E12" s="25" t="s">
        <v>191</v>
      </c>
    </row>
    <row r="13" spans="1:5" s="11" customFormat="1" ht="21.9" customHeight="1" x14ac:dyDescent="0.25">
      <c r="A13" s="11">
        <f t="shared" si="0"/>
        <v>30002</v>
      </c>
      <c r="B13" s="22"/>
      <c r="C13" s="16" t="s">
        <v>408</v>
      </c>
      <c r="D13" s="14" t="s">
        <v>3926</v>
      </c>
      <c r="E13" s="25" t="s">
        <v>191</v>
      </c>
    </row>
    <row r="14" spans="1:5" s="11" customFormat="1" ht="21.9" customHeight="1" x14ac:dyDescent="0.25">
      <c r="A14" s="11">
        <f t="shared" si="0"/>
        <v>30002</v>
      </c>
      <c r="B14" s="22"/>
      <c r="C14" s="16" t="s">
        <v>968</v>
      </c>
      <c r="D14" s="14" t="s">
        <v>3927</v>
      </c>
      <c r="E14" s="25" t="s">
        <v>52</v>
      </c>
    </row>
    <row r="15" spans="1:5" s="11" customFormat="1" ht="21.9" customHeight="1" x14ac:dyDescent="0.25">
      <c r="A15" s="11">
        <f t="shared" si="0"/>
        <v>30002</v>
      </c>
      <c r="B15" s="22"/>
      <c r="C15" s="16" t="s">
        <v>970</v>
      </c>
      <c r="D15" s="14" t="s">
        <v>3928</v>
      </c>
      <c r="E15" s="25" t="s">
        <v>52</v>
      </c>
    </row>
    <row r="16" spans="1:5" s="11" customFormat="1" ht="21.9" customHeight="1" x14ac:dyDescent="0.25">
      <c r="A16" s="11">
        <f t="shared" si="0"/>
        <v>30002</v>
      </c>
      <c r="B16" s="20"/>
      <c r="C16" s="16" t="s">
        <v>972</v>
      </c>
      <c r="D16" s="14" t="s">
        <v>3929</v>
      </c>
      <c r="E16" s="25" t="s">
        <v>52</v>
      </c>
    </row>
    <row r="17" spans="1:5" s="11" customFormat="1" ht="21.9" customHeight="1" thickBot="1" x14ac:dyDescent="0.3">
      <c r="A17" s="11">
        <f t="shared" si="0"/>
        <v>30002</v>
      </c>
      <c r="E17" s="12"/>
    </row>
    <row r="18" spans="1:5" s="11" customFormat="1" ht="21.9" customHeight="1" thickBot="1" x14ac:dyDescent="0.3">
      <c r="A18" s="11">
        <f t="shared" si="0"/>
        <v>30003</v>
      </c>
      <c r="B18" s="82">
        <f>+A18</f>
        <v>30003</v>
      </c>
      <c r="C18" s="118" t="s">
        <v>4131</v>
      </c>
      <c r="D18" s="118"/>
      <c r="E18" s="119"/>
    </row>
    <row r="19" spans="1:5" s="11" customFormat="1" ht="21.9" customHeight="1" x14ac:dyDescent="0.25">
      <c r="A19" s="11">
        <f t="shared" si="0"/>
        <v>30003</v>
      </c>
      <c r="B19" s="21"/>
      <c r="C19" s="15" t="s">
        <v>404</v>
      </c>
      <c r="D19" s="27" t="s">
        <v>3930</v>
      </c>
      <c r="E19" s="26" t="s">
        <v>191</v>
      </c>
    </row>
    <row r="20" spans="1:5" s="11" customFormat="1" ht="21.9" customHeight="1" x14ac:dyDescent="0.25">
      <c r="A20" s="11">
        <f t="shared" si="0"/>
        <v>30003</v>
      </c>
      <c r="B20" s="22"/>
      <c r="C20" s="16" t="s">
        <v>406</v>
      </c>
      <c r="D20" s="14" t="s">
        <v>3931</v>
      </c>
      <c r="E20" s="25" t="s">
        <v>191</v>
      </c>
    </row>
    <row r="21" spans="1:5" s="11" customFormat="1" ht="21.9" customHeight="1" x14ac:dyDescent="0.25">
      <c r="A21" s="11">
        <f t="shared" si="0"/>
        <v>30003</v>
      </c>
      <c r="B21" s="22"/>
      <c r="C21" s="16" t="s">
        <v>408</v>
      </c>
      <c r="D21" s="14" t="s">
        <v>3932</v>
      </c>
      <c r="E21" s="25" t="s">
        <v>191</v>
      </c>
    </row>
    <row r="22" spans="1:5" s="11" customFormat="1" ht="21.9" customHeight="1" x14ac:dyDescent="0.25">
      <c r="A22" s="11">
        <f t="shared" si="0"/>
        <v>30003</v>
      </c>
      <c r="B22" s="22"/>
      <c r="C22" s="16" t="s">
        <v>968</v>
      </c>
      <c r="D22" s="14" t="s">
        <v>3933</v>
      </c>
      <c r="E22" s="25" t="s">
        <v>52</v>
      </c>
    </row>
    <row r="23" spans="1:5" s="11" customFormat="1" ht="21.9" customHeight="1" x14ac:dyDescent="0.25">
      <c r="A23" s="11">
        <f t="shared" si="0"/>
        <v>30003</v>
      </c>
      <c r="B23" s="22"/>
      <c r="C23" s="16" t="s">
        <v>970</v>
      </c>
      <c r="D23" s="14" t="s">
        <v>3934</v>
      </c>
      <c r="E23" s="25" t="s">
        <v>52</v>
      </c>
    </row>
    <row r="24" spans="1:5" s="11" customFormat="1" ht="21.9" customHeight="1" x14ac:dyDescent="0.25">
      <c r="A24" s="11">
        <f t="shared" si="0"/>
        <v>30003</v>
      </c>
      <c r="B24" s="20"/>
      <c r="C24" s="16" t="s">
        <v>972</v>
      </c>
      <c r="D24" s="14" t="s">
        <v>3935</v>
      </c>
      <c r="E24" s="25" t="s">
        <v>52</v>
      </c>
    </row>
    <row r="25" spans="1:5" s="11" customFormat="1" ht="21.9" customHeight="1" thickBot="1" x14ac:dyDescent="0.3">
      <c r="A25" s="11">
        <f t="shared" si="0"/>
        <v>30003</v>
      </c>
      <c r="E25" s="12"/>
    </row>
    <row r="26" spans="1:5" s="11" customFormat="1" ht="21.9" customHeight="1" thickBot="1" x14ac:dyDescent="0.3">
      <c r="A26" s="11">
        <f t="shared" si="0"/>
        <v>30004</v>
      </c>
      <c r="B26" s="82">
        <f>+A26</f>
        <v>30004</v>
      </c>
      <c r="C26" s="118" t="s">
        <v>821</v>
      </c>
      <c r="D26" s="118"/>
      <c r="E26" s="119"/>
    </row>
    <row r="27" spans="1:5" s="11" customFormat="1" ht="21.9" customHeight="1" x14ac:dyDescent="0.25">
      <c r="A27" s="11">
        <f t="shared" si="0"/>
        <v>30004</v>
      </c>
      <c r="B27" s="21"/>
      <c r="C27" s="15" t="s">
        <v>404</v>
      </c>
      <c r="D27" s="27" t="s">
        <v>3936</v>
      </c>
      <c r="E27" s="26" t="s">
        <v>191</v>
      </c>
    </row>
    <row r="28" spans="1:5" s="11" customFormat="1" ht="21.9" customHeight="1" x14ac:dyDescent="0.25">
      <c r="A28" s="11">
        <f t="shared" si="0"/>
        <v>30004</v>
      </c>
      <c r="B28" s="22"/>
      <c r="C28" s="16" t="s">
        <v>406</v>
      </c>
      <c r="D28" s="14" t="s">
        <v>3937</v>
      </c>
      <c r="E28" s="25" t="s">
        <v>191</v>
      </c>
    </row>
    <row r="29" spans="1:5" s="11" customFormat="1" ht="21.9" customHeight="1" x14ac:dyDescent="0.25">
      <c r="A29" s="11">
        <f t="shared" si="0"/>
        <v>30004</v>
      </c>
      <c r="B29" s="22"/>
      <c r="C29" s="16" t="s">
        <v>408</v>
      </c>
      <c r="D29" s="55" t="s">
        <v>4947</v>
      </c>
      <c r="E29" s="25" t="s">
        <v>52</v>
      </c>
    </row>
    <row r="30" spans="1:5" s="11" customFormat="1" ht="21.9" customHeight="1" x14ac:dyDescent="0.25">
      <c r="A30" s="11">
        <f t="shared" si="0"/>
        <v>30004</v>
      </c>
      <c r="B30" s="22"/>
      <c r="C30" s="16" t="s">
        <v>968</v>
      </c>
      <c r="D30" s="14" t="s">
        <v>3938</v>
      </c>
      <c r="E30" s="25" t="s">
        <v>52</v>
      </c>
    </row>
    <row r="31" spans="1:5" s="11" customFormat="1" ht="21.9" customHeight="1" x14ac:dyDescent="0.25">
      <c r="A31" s="11">
        <f t="shared" si="0"/>
        <v>30004</v>
      </c>
      <c r="B31" s="22"/>
      <c r="C31" s="16" t="s">
        <v>970</v>
      </c>
      <c r="D31" s="14" t="s">
        <v>4948</v>
      </c>
      <c r="E31" s="25" t="s">
        <v>52</v>
      </c>
    </row>
    <row r="32" spans="1:5" s="11" customFormat="1" ht="21.9" customHeight="1" x14ac:dyDescent="0.25">
      <c r="A32" s="11">
        <f t="shared" si="0"/>
        <v>30004</v>
      </c>
      <c r="B32" s="20"/>
      <c r="C32" s="16" t="s">
        <v>972</v>
      </c>
      <c r="D32" s="14" t="s">
        <v>3939</v>
      </c>
      <c r="E32" s="25" t="s">
        <v>52</v>
      </c>
    </row>
    <row r="33" spans="1:5" s="11" customFormat="1" ht="21.9" customHeight="1" thickBot="1" x14ac:dyDescent="0.3">
      <c r="A33" s="11">
        <f t="shared" si="0"/>
        <v>30004</v>
      </c>
      <c r="E33" s="12"/>
    </row>
    <row r="34" spans="1:5" s="11" customFormat="1" ht="21.9" customHeight="1" thickBot="1" x14ac:dyDescent="0.3">
      <c r="A34" s="11">
        <f t="shared" si="0"/>
        <v>30005</v>
      </c>
      <c r="B34" s="82">
        <f>+A34</f>
        <v>30005</v>
      </c>
      <c r="C34" s="118" t="s">
        <v>3940</v>
      </c>
      <c r="D34" s="118"/>
      <c r="E34" s="119"/>
    </row>
    <row r="35" spans="1:5" s="11" customFormat="1" ht="21.9" customHeight="1" x14ac:dyDescent="0.25">
      <c r="A35" s="11">
        <f t="shared" si="0"/>
        <v>30005</v>
      </c>
      <c r="B35" s="21"/>
      <c r="C35" s="15" t="s">
        <v>404</v>
      </c>
      <c r="D35" s="27" t="s">
        <v>3941</v>
      </c>
      <c r="E35" s="26" t="s">
        <v>191</v>
      </c>
    </row>
    <row r="36" spans="1:5" s="11" customFormat="1" ht="21.9" customHeight="1" x14ac:dyDescent="0.25">
      <c r="A36" s="11">
        <f t="shared" si="0"/>
        <v>30005</v>
      </c>
      <c r="B36" s="22"/>
      <c r="C36" s="16" t="s">
        <v>406</v>
      </c>
      <c r="D36" s="14" t="s">
        <v>3942</v>
      </c>
      <c r="E36" s="25" t="s">
        <v>52</v>
      </c>
    </row>
    <row r="37" spans="1:5" s="11" customFormat="1" ht="21.9" customHeight="1" x14ac:dyDescent="0.25">
      <c r="A37" s="11">
        <f t="shared" si="0"/>
        <v>30005</v>
      </c>
      <c r="B37" s="22"/>
      <c r="C37" s="16" t="s">
        <v>408</v>
      </c>
      <c r="D37" s="14" t="s">
        <v>3943</v>
      </c>
      <c r="E37" s="25" t="s">
        <v>52</v>
      </c>
    </row>
    <row r="38" spans="1:5" s="11" customFormat="1" ht="21.9" customHeight="1" x14ac:dyDescent="0.25">
      <c r="A38" s="11">
        <f t="shared" si="0"/>
        <v>30005</v>
      </c>
      <c r="B38" s="20"/>
      <c r="C38" s="16" t="s">
        <v>968</v>
      </c>
      <c r="D38" s="14" t="s">
        <v>3944</v>
      </c>
      <c r="E38" s="25" t="s">
        <v>52</v>
      </c>
    </row>
    <row r="39" spans="1:5" s="11" customFormat="1" ht="21.9" customHeight="1" thickBot="1" x14ac:dyDescent="0.3">
      <c r="A39" s="11">
        <f t="shared" si="0"/>
        <v>30005</v>
      </c>
      <c r="E39" s="12"/>
    </row>
    <row r="40" spans="1:5" s="11" customFormat="1" ht="21.9" customHeight="1" thickBot="1" x14ac:dyDescent="0.3">
      <c r="A40" s="11">
        <f t="shared" si="0"/>
        <v>30006</v>
      </c>
      <c r="B40" s="82">
        <f>+A40</f>
        <v>30006</v>
      </c>
      <c r="C40" s="118" t="s">
        <v>3945</v>
      </c>
      <c r="D40" s="118"/>
      <c r="E40" s="119"/>
    </row>
    <row r="41" spans="1:5" s="11" customFormat="1" ht="21.9" customHeight="1" x14ac:dyDescent="0.25">
      <c r="A41" s="11">
        <f t="shared" si="0"/>
        <v>30006</v>
      </c>
      <c r="B41" s="21"/>
      <c r="C41" s="15" t="s">
        <v>404</v>
      </c>
      <c r="D41" s="27" t="s">
        <v>3946</v>
      </c>
      <c r="E41" s="26" t="s">
        <v>191</v>
      </c>
    </row>
    <row r="42" spans="1:5" s="11" customFormat="1" ht="21.9" customHeight="1" x14ac:dyDescent="0.25">
      <c r="A42" s="11">
        <f t="shared" si="0"/>
        <v>30006</v>
      </c>
      <c r="B42" s="22"/>
      <c r="C42" s="16" t="s">
        <v>406</v>
      </c>
      <c r="D42" s="14" t="s">
        <v>3947</v>
      </c>
      <c r="E42" s="25" t="s">
        <v>191</v>
      </c>
    </row>
    <row r="43" spans="1:5" s="11" customFormat="1" ht="21.9" customHeight="1" x14ac:dyDescent="0.25">
      <c r="A43" s="11">
        <f t="shared" si="0"/>
        <v>30006</v>
      </c>
      <c r="B43" s="22"/>
      <c r="C43" s="16" t="s">
        <v>408</v>
      </c>
      <c r="D43" s="14" t="s">
        <v>3948</v>
      </c>
      <c r="E43" s="25" t="s">
        <v>52</v>
      </c>
    </row>
    <row r="44" spans="1:5" s="11" customFormat="1" ht="21.9" customHeight="1" x14ac:dyDescent="0.25">
      <c r="A44" s="11">
        <f t="shared" si="0"/>
        <v>30006</v>
      </c>
      <c r="B44" s="22"/>
      <c r="C44" s="16" t="s">
        <v>968</v>
      </c>
      <c r="D44" s="14" t="s">
        <v>3949</v>
      </c>
      <c r="E44" s="25" t="s">
        <v>52</v>
      </c>
    </row>
    <row r="45" spans="1:5" s="11" customFormat="1" ht="21.9" customHeight="1" x14ac:dyDescent="0.25">
      <c r="A45" s="11">
        <f t="shared" si="0"/>
        <v>30006</v>
      </c>
      <c r="B45" s="20"/>
      <c r="C45" s="16" t="s">
        <v>970</v>
      </c>
      <c r="D45" s="14" t="s">
        <v>3950</v>
      </c>
      <c r="E45" s="25" t="s">
        <v>52</v>
      </c>
    </row>
    <row r="46" spans="1:5" s="11" customFormat="1" ht="21.9" customHeight="1" thickBot="1" x14ac:dyDescent="0.3">
      <c r="A46" s="11">
        <f t="shared" si="0"/>
        <v>30006</v>
      </c>
      <c r="E46" s="12"/>
    </row>
    <row r="47" spans="1:5" s="11" customFormat="1" ht="21.9" customHeight="1" thickBot="1" x14ac:dyDescent="0.3">
      <c r="A47" s="11">
        <f t="shared" si="0"/>
        <v>30007</v>
      </c>
      <c r="B47" s="82">
        <f>+A47</f>
        <v>30007</v>
      </c>
      <c r="C47" s="118" t="s">
        <v>3951</v>
      </c>
      <c r="D47" s="118"/>
      <c r="E47" s="119"/>
    </row>
    <row r="48" spans="1:5" s="11" customFormat="1" ht="21.9" customHeight="1" x14ac:dyDescent="0.25">
      <c r="A48" s="11">
        <f t="shared" si="0"/>
        <v>30007</v>
      </c>
      <c r="B48" s="21"/>
      <c r="C48" s="15" t="s">
        <v>404</v>
      </c>
      <c r="D48" s="27" t="s">
        <v>3952</v>
      </c>
      <c r="E48" s="26" t="s">
        <v>52</v>
      </c>
    </row>
    <row r="49" spans="1:5" s="11" customFormat="1" ht="21.9" customHeight="1" x14ac:dyDescent="0.25">
      <c r="A49" s="11">
        <f t="shared" si="0"/>
        <v>30007</v>
      </c>
      <c r="B49" s="22"/>
      <c r="C49" s="16" t="s">
        <v>406</v>
      </c>
      <c r="D49" s="14" t="s">
        <v>3953</v>
      </c>
      <c r="E49" s="25" t="s">
        <v>191</v>
      </c>
    </row>
    <row r="50" spans="1:5" s="11" customFormat="1" ht="21.9" customHeight="1" x14ac:dyDescent="0.25">
      <c r="A50" s="11">
        <f t="shared" si="0"/>
        <v>30007</v>
      </c>
      <c r="B50" s="22"/>
      <c r="C50" s="16" t="s">
        <v>408</v>
      </c>
      <c r="D50" s="14" t="s">
        <v>3954</v>
      </c>
      <c r="E50" s="25" t="s">
        <v>191</v>
      </c>
    </row>
    <row r="51" spans="1:5" s="11" customFormat="1" ht="21.9" customHeight="1" x14ac:dyDescent="0.25">
      <c r="A51" s="11">
        <f t="shared" si="0"/>
        <v>30007</v>
      </c>
      <c r="B51" s="22"/>
      <c r="C51" s="16" t="s">
        <v>968</v>
      </c>
      <c r="D51" s="14" t="s">
        <v>4132</v>
      </c>
      <c r="E51" s="25" t="s">
        <v>52</v>
      </c>
    </row>
    <row r="52" spans="1:5" s="11" customFormat="1" ht="21.9" customHeight="1" x14ac:dyDescent="0.25">
      <c r="A52" s="11">
        <f t="shared" si="0"/>
        <v>30007</v>
      </c>
      <c r="B52" s="22"/>
      <c r="C52" s="16" t="s">
        <v>970</v>
      </c>
      <c r="D52" s="14" t="s">
        <v>3955</v>
      </c>
      <c r="E52" s="25" t="s">
        <v>52</v>
      </c>
    </row>
    <row r="53" spans="1:5" s="11" customFormat="1" ht="21.9" customHeight="1" x14ac:dyDescent="0.25">
      <c r="A53" s="11">
        <f t="shared" si="0"/>
        <v>30007</v>
      </c>
      <c r="B53" s="20"/>
      <c r="C53" s="16" t="s">
        <v>972</v>
      </c>
      <c r="D53" s="14" t="s">
        <v>3956</v>
      </c>
      <c r="E53" s="25" t="s">
        <v>52</v>
      </c>
    </row>
    <row r="54" spans="1:5" s="11" customFormat="1" ht="21.9" customHeight="1" thickBot="1" x14ac:dyDescent="0.3">
      <c r="A54" s="11">
        <f t="shared" si="0"/>
        <v>30007</v>
      </c>
      <c r="E54" s="12"/>
    </row>
    <row r="55" spans="1:5" s="11" customFormat="1" ht="21.9" customHeight="1" thickBot="1" x14ac:dyDescent="0.3">
      <c r="A55" s="11">
        <f t="shared" si="0"/>
        <v>30008</v>
      </c>
      <c r="B55" s="82">
        <f>+A55</f>
        <v>30008</v>
      </c>
      <c r="C55" s="118" t="s">
        <v>3957</v>
      </c>
      <c r="D55" s="118"/>
      <c r="E55" s="119"/>
    </row>
    <row r="56" spans="1:5" s="11" customFormat="1" ht="21.9" customHeight="1" x14ac:dyDescent="0.25">
      <c r="A56" s="11">
        <f t="shared" si="0"/>
        <v>30008</v>
      </c>
      <c r="B56" s="21"/>
      <c r="C56" s="15" t="s">
        <v>404</v>
      </c>
      <c r="D56" s="27" t="s">
        <v>3958</v>
      </c>
      <c r="E56" s="26" t="s">
        <v>191</v>
      </c>
    </row>
    <row r="57" spans="1:5" s="11" customFormat="1" ht="21.9" customHeight="1" x14ac:dyDescent="0.25">
      <c r="A57" s="11">
        <f t="shared" si="0"/>
        <v>30008</v>
      </c>
      <c r="B57" s="22"/>
      <c r="C57" s="16" t="s">
        <v>406</v>
      </c>
      <c r="D57" s="14" t="s">
        <v>3959</v>
      </c>
      <c r="E57" s="25" t="s">
        <v>191</v>
      </c>
    </row>
    <row r="58" spans="1:5" s="11" customFormat="1" ht="21.9" customHeight="1" x14ac:dyDescent="0.25">
      <c r="A58" s="11">
        <f t="shared" si="0"/>
        <v>30008</v>
      </c>
      <c r="B58" s="22"/>
      <c r="C58" s="16" t="s">
        <v>408</v>
      </c>
      <c r="D58" s="14" t="s">
        <v>3960</v>
      </c>
      <c r="E58" s="25" t="s">
        <v>52</v>
      </c>
    </row>
    <row r="59" spans="1:5" s="11" customFormat="1" ht="21.9" customHeight="1" x14ac:dyDescent="0.25">
      <c r="A59" s="11">
        <f t="shared" si="0"/>
        <v>30008</v>
      </c>
      <c r="B59" s="22"/>
      <c r="C59" s="16" t="s">
        <v>968</v>
      </c>
      <c r="D59" s="14" t="s">
        <v>3961</v>
      </c>
      <c r="E59" s="25" t="s">
        <v>52</v>
      </c>
    </row>
    <row r="60" spans="1:5" s="11" customFormat="1" ht="21.9" customHeight="1" x14ac:dyDescent="0.25">
      <c r="A60" s="11">
        <f t="shared" si="0"/>
        <v>30008</v>
      </c>
      <c r="B60" s="20"/>
      <c r="C60" s="16" t="s">
        <v>970</v>
      </c>
      <c r="D60" s="14" t="s">
        <v>3962</v>
      </c>
      <c r="E60" s="25" t="s">
        <v>52</v>
      </c>
    </row>
    <row r="61" spans="1:5" s="11" customFormat="1" ht="21.9" customHeight="1" thickBot="1" x14ac:dyDescent="0.3">
      <c r="A61" s="11">
        <f t="shared" si="0"/>
        <v>30008</v>
      </c>
      <c r="E61" s="12"/>
    </row>
    <row r="62" spans="1:5" s="11" customFormat="1" ht="21.9" customHeight="1" thickBot="1" x14ac:dyDescent="0.3">
      <c r="A62" s="11">
        <f t="shared" si="0"/>
        <v>30009</v>
      </c>
      <c r="B62" s="13">
        <v>30009</v>
      </c>
      <c r="C62" s="118" t="s">
        <v>3963</v>
      </c>
      <c r="D62" s="118"/>
      <c r="E62" s="119"/>
    </row>
    <row r="63" spans="1:5" s="11" customFormat="1" ht="21.9" customHeight="1" x14ac:dyDescent="0.25">
      <c r="A63" s="11">
        <f t="shared" si="0"/>
        <v>30009</v>
      </c>
      <c r="B63" s="21"/>
      <c r="C63" s="15" t="s">
        <v>404</v>
      </c>
      <c r="D63" s="27" t="s">
        <v>3964</v>
      </c>
      <c r="E63" s="26" t="s">
        <v>191</v>
      </c>
    </row>
    <row r="64" spans="1:5" s="11" customFormat="1" ht="21.9" customHeight="1" x14ac:dyDescent="0.25">
      <c r="A64" s="11">
        <f t="shared" si="0"/>
        <v>30009</v>
      </c>
      <c r="B64" s="22"/>
      <c r="C64" s="16" t="s">
        <v>406</v>
      </c>
      <c r="D64" s="14" t="s">
        <v>3965</v>
      </c>
      <c r="E64" s="25" t="s">
        <v>191</v>
      </c>
    </row>
    <row r="65" spans="1:5" s="11" customFormat="1" ht="21.9" customHeight="1" x14ac:dyDescent="0.25">
      <c r="A65" s="11">
        <f t="shared" si="0"/>
        <v>30009</v>
      </c>
      <c r="B65" s="22"/>
      <c r="C65" s="16" t="s">
        <v>408</v>
      </c>
      <c r="D65" s="14" t="s">
        <v>3966</v>
      </c>
      <c r="E65" s="25" t="s">
        <v>191</v>
      </c>
    </row>
    <row r="66" spans="1:5" s="11" customFormat="1" ht="21.9" customHeight="1" x14ac:dyDescent="0.25">
      <c r="A66" s="11">
        <f t="shared" si="0"/>
        <v>30009</v>
      </c>
      <c r="B66" s="22"/>
      <c r="C66" s="16" t="s">
        <v>968</v>
      </c>
      <c r="D66" s="14" t="s">
        <v>3967</v>
      </c>
      <c r="E66" s="25" t="s">
        <v>52</v>
      </c>
    </row>
    <row r="67" spans="1:5" s="11" customFormat="1" ht="21.9" customHeight="1" x14ac:dyDescent="0.25">
      <c r="A67" s="11">
        <f t="shared" si="0"/>
        <v>30009</v>
      </c>
      <c r="B67" s="22"/>
      <c r="C67" s="16" t="s">
        <v>970</v>
      </c>
      <c r="D67" s="14" t="s">
        <v>3968</v>
      </c>
      <c r="E67" s="25" t="s">
        <v>52</v>
      </c>
    </row>
    <row r="68" spans="1:5" s="11" customFormat="1" ht="21.9" customHeight="1" x14ac:dyDescent="0.25">
      <c r="A68" s="11">
        <f t="shared" si="0"/>
        <v>30009</v>
      </c>
      <c r="B68" s="20"/>
      <c r="C68" s="16" t="s">
        <v>972</v>
      </c>
      <c r="D68" s="14" t="s">
        <v>3969</v>
      </c>
      <c r="E68" s="25" t="s">
        <v>52</v>
      </c>
    </row>
    <row r="69" spans="1:5" s="11" customFormat="1" ht="21.9" customHeight="1" thickBot="1" x14ac:dyDescent="0.3">
      <c r="A69" s="11">
        <f t="shared" si="0"/>
        <v>30009</v>
      </c>
      <c r="E69" s="12"/>
    </row>
    <row r="70" spans="1:5" s="11" customFormat="1" ht="21.9" customHeight="1" thickBot="1" x14ac:dyDescent="0.3">
      <c r="A70" s="11">
        <f t="shared" si="0"/>
        <v>30010</v>
      </c>
      <c r="B70" s="82">
        <f>+A70</f>
        <v>30010</v>
      </c>
      <c r="C70" s="118" t="s">
        <v>4627</v>
      </c>
      <c r="D70" s="118"/>
      <c r="E70" s="119"/>
    </row>
    <row r="71" spans="1:5" s="11" customFormat="1" ht="21.9" customHeight="1" x14ac:dyDescent="0.25">
      <c r="A71" s="11">
        <f t="shared" si="0"/>
        <v>30010</v>
      </c>
      <c r="B71" s="21"/>
      <c r="C71" s="15" t="s">
        <v>404</v>
      </c>
      <c r="D71" s="27" t="s">
        <v>4628</v>
      </c>
      <c r="E71" s="26" t="s">
        <v>191</v>
      </c>
    </row>
    <row r="72" spans="1:5" s="11" customFormat="1" ht="21.9" customHeight="1" x14ac:dyDescent="0.25">
      <c r="A72" s="11">
        <f t="shared" si="0"/>
        <v>30010</v>
      </c>
      <c r="B72" s="22"/>
      <c r="C72" s="16" t="s">
        <v>406</v>
      </c>
      <c r="D72" s="14" t="s">
        <v>4629</v>
      </c>
      <c r="E72" s="25" t="s">
        <v>191</v>
      </c>
    </row>
    <row r="73" spans="1:5" s="11" customFormat="1" ht="21.9" customHeight="1" x14ac:dyDescent="0.25">
      <c r="A73" s="11">
        <f t="shared" si="0"/>
        <v>30010</v>
      </c>
      <c r="B73" s="22"/>
      <c r="C73" s="16" t="s">
        <v>408</v>
      </c>
      <c r="D73" s="14" t="s">
        <v>4630</v>
      </c>
      <c r="E73" s="25" t="s">
        <v>191</v>
      </c>
    </row>
    <row r="74" spans="1:5" s="11" customFormat="1" ht="21.9" customHeight="1" x14ac:dyDescent="0.25">
      <c r="A74" s="11">
        <f t="shared" si="0"/>
        <v>30010</v>
      </c>
      <c r="B74" s="22"/>
      <c r="C74" s="16" t="s">
        <v>968</v>
      </c>
      <c r="D74" s="14" t="s">
        <v>4631</v>
      </c>
      <c r="E74" s="25" t="s">
        <v>52</v>
      </c>
    </row>
    <row r="75" spans="1:5" s="11" customFormat="1" ht="21.9" customHeight="1" x14ac:dyDescent="0.25">
      <c r="A75" s="11">
        <f t="shared" ref="A75:A138" si="1">+IF(AND(OR(E76="V",E76="F"),AND(E75&lt;&gt;"V",E75&lt;&gt;"F")),+A74+1,A74)</f>
        <v>30010</v>
      </c>
      <c r="B75" s="22"/>
      <c r="C75" s="16" t="s">
        <v>970</v>
      </c>
      <c r="D75" s="14" t="s">
        <v>4632</v>
      </c>
      <c r="E75" s="25" t="s">
        <v>52</v>
      </c>
    </row>
    <row r="76" spans="1:5" s="11" customFormat="1" ht="21.9" customHeight="1" x14ac:dyDescent="0.25">
      <c r="A76" s="11">
        <f t="shared" si="1"/>
        <v>30010</v>
      </c>
      <c r="B76" s="20"/>
      <c r="C76" s="16" t="s">
        <v>972</v>
      </c>
      <c r="D76" s="14" t="s">
        <v>4949</v>
      </c>
      <c r="E76" s="25" t="s">
        <v>52</v>
      </c>
    </row>
    <row r="77" spans="1:5" s="11" customFormat="1" ht="21.9" customHeight="1" thickBot="1" x14ac:dyDescent="0.3">
      <c r="A77" s="11">
        <f t="shared" si="1"/>
        <v>30010</v>
      </c>
      <c r="E77" s="12"/>
    </row>
    <row r="78" spans="1:5" s="11" customFormat="1" ht="21.9" customHeight="1" thickBot="1" x14ac:dyDescent="0.3">
      <c r="A78" s="11">
        <f t="shared" si="1"/>
        <v>30011</v>
      </c>
      <c r="B78" s="82">
        <f>+A78</f>
        <v>30011</v>
      </c>
      <c r="C78" s="118" t="s">
        <v>308</v>
      </c>
      <c r="D78" s="118"/>
      <c r="E78" s="119"/>
    </row>
    <row r="79" spans="1:5" s="11" customFormat="1" ht="21.9" customHeight="1" x14ac:dyDescent="0.25">
      <c r="A79" s="11">
        <f t="shared" si="1"/>
        <v>30011</v>
      </c>
      <c r="B79" s="21"/>
      <c r="C79" s="15" t="s">
        <v>404</v>
      </c>
      <c r="D79" s="27" t="s">
        <v>4633</v>
      </c>
      <c r="E79" s="26" t="s">
        <v>191</v>
      </c>
    </row>
    <row r="80" spans="1:5" s="11" customFormat="1" ht="21.9" customHeight="1" x14ac:dyDescent="0.25">
      <c r="A80" s="11">
        <f t="shared" si="1"/>
        <v>30011</v>
      </c>
      <c r="B80" s="22"/>
      <c r="C80" s="16" t="s">
        <v>406</v>
      </c>
      <c r="D80" s="14" t="s">
        <v>4950</v>
      </c>
      <c r="E80" s="25" t="s">
        <v>191</v>
      </c>
    </row>
    <row r="81" spans="1:5" s="11" customFormat="1" ht="21.9" customHeight="1" x14ac:dyDescent="0.25">
      <c r="A81" s="11">
        <f t="shared" si="1"/>
        <v>30011</v>
      </c>
      <c r="B81" s="22"/>
      <c r="C81" s="16" t="s">
        <v>408</v>
      </c>
      <c r="D81" s="14" t="s">
        <v>4634</v>
      </c>
      <c r="E81" s="25" t="s">
        <v>191</v>
      </c>
    </row>
    <row r="82" spans="1:5" s="11" customFormat="1" ht="21.9" customHeight="1" x14ac:dyDescent="0.25">
      <c r="A82" s="11">
        <f t="shared" si="1"/>
        <v>30011</v>
      </c>
      <c r="B82" s="22"/>
      <c r="C82" s="16" t="s">
        <v>968</v>
      </c>
      <c r="D82" s="14" t="s">
        <v>4635</v>
      </c>
      <c r="E82" s="25" t="s">
        <v>52</v>
      </c>
    </row>
    <row r="83" spans="1:5" s="11" customFormat="1" ht="21.9" customHeight="1" x14ac:dyDescent="0.25">
      <c r="A83" s="11">
        <f t="shared" si="1"/>
        <v>30011</v>
      </c>
      <c r="B83" s="22"/>
      <c r="C83" s="16" t="s">
        <v>970</v>
      </c>
      <c r="D83" s="14" t="s">
        <v>4636</v>
      </c>
      <c r="E83" s="25" t="s">
        <v>52</v>
      </c>
    </row>
    <row r="84" spans="1:5" s="11" customFormat="1" ht="21.9" customHeight="1" x14ac:dyDescent="0.25">
      <c r="A84" s="11">
        <f t="shared" si="1"/>
        <v>30011</v>
      </c>
      <c r="B84" s="20"/>
      <c r="C84" s="16" t="s">
        <v>972</v>
      </c>
      <c r="D84" s="14" t="s">
        <v>4637</v>
      </c>
      <c r="E84" s="25" t="s">
        <v>52</v>
      </c>
    </row>
    <row r="85" spans="1:5" s="11" customFormat="1" ht="21.9" customHeight="1" thickBot="1" x14ac:dyDescent="0.3">
      <c r="A85" s="11">
        <f t="shared" si="1"/>
        <v>30011</v>
      </c>
      <c r="E85" s="12"/>
    </row>
    <row r="86" spans="1:5" s="11" customFormat="1" ht="21.9" customHeight="1" thickBot="1" x14ac:dyDescent="0.3">
      <c r="A86" s="11">
        <f t="shared" si="1"/>
        <v>30012</v>
      </c>
      <c r="B86" s="82">
        <f>+A86</f>
        <v>30012</v>
      </c>
      <c r="C86" s="118" t="s">
        <v>836</v>
      </c>
      <c r="D86" s="118"/>
      <c r="E86" s="119"/>
    </row>
    <row r="87" spans="1:5" s="11" customFormat="1" ht="21.9" customHeight="1" x14ac:dyDescent="0.25">
      <c r="A87" s="11">
        <f t="shared" si="1"/>
        <v>30012</v>
      </c>
      <c r="B87" s="21"/>
      <c r="C87" s="15" t="s">
        <v>404</v>
      </c>
      <c r="D87" s="27" t="s">
        <v>4638</v>
      </c>
      <c r="E87" s="26" t="s">
        <v>191</v>
      </c>
    </row>
    <row r="88" spans="1:5" s="11" customFormat="1" ht="21.9" customHeight="1" x14ac:dyDescent="0.25">
      <c r="A88" s="11">
        <f t="shared" si="1"/>
        <v>30012</v>
      </c>
      <c r="B88" s="22"/>
      <c r="C88" s="16" t="s">
        <v>406</v>
      </c>
      <c r="D88" s="14" t="s">
        <v>4639</v>
      </c>
      <c r="E88" s="25" t="s">
        <v>191</v>
      </c>
    </row>
    <row r="89" spans="1:5" s="11" customFormat="1" ht="21.9" customHeight="1" x14ac:dyDescent="0.25">
      <c r="A89" s="11">
        <f t="shared" si="1"/>
        <v>30012</v>
      </c>
      <c r="B89" s="22"/>
      <c r="C89" s="16" t="s">
        <v>408</v>
      </c>
      <c r="D89" s="14" t="s">
        <v>4640</v>
      </c>
      <c r="E89" s="25" t="s">
        <v>191</v>
      </c>
    </row>
    <row r="90" spans="1:5" s="11" customFormat="1" ht="21.9" customHeight="1" x14ac:dyDescent="0.25">
      <c r="A90" s="11">
        <f t="shared" si="1"/>
        <v>30012</v>
      </c>
      <c r="B90" s="22"/>
      <c r="C90" s="16" t="s">
        <v>968</v>
      </c>
      <c r="D90" s="14" t="s">
        <v>4641</v>
      </c>
      <c r="E90" s="25" t="s">
        <v>52</v>
      </c>
    </row>
    <row r="91" spans="1:5" s="11" customFormat="1" ht="21.9" customHeight="1" x14ac:dyDescent="0.25">
      <c r="A91" s="11">
        <f t="shared" si="1"/>
        <v>30012</v>
      </c>
      <c r="B91" s="22"/>
      <c r="C91" s="16" t="s">
        <v>970</v>
      </c>
      <c r="D91" s="14" t="s">
        <v>4642</v>
      </c>
      <c r="E91" s="25" t="s">
        <v>52</v>
      </c>
    </row>
    <row r="92" spans="1:5" s="11" customFormat="1" ht="21.9" customHeight="1" x14ac:dyDescent="0.25">
      <c r="A92" s="11">
        <f t="shared" si="1"/>
        <v>30012</v>
      </c>
      <c r="B92" s="20"/>
      <c r="C92" s="16" t="s">
        <v>972</v>
      </c>
      <c r="D92" s="14" t="s">
        <v>4643</v>
      </c>
      <c r="E92" s="25" t="s">
        <v>52</v>
      </c>
    </row>
    <row r="93" spans="1:5" s="11" customFormat="1" ht="21.9" customHeight="1" thickBot="1" x14ac:dyDescent="0.3">
      <c r="A93" s="11">
        <f t="shared" si="1"/>
        <v>30012</v>
      </c>
      <c r="E93" s="12"/>
    </row>
    <row r="94" spans="1:5" s="11" customFormat="1" ht="21.9" customHeight="1" thickBot="1" x14ac:dyDescent="0.3">
      <c r="A94" s="11">
        <f t="shared" si="1"/>
        <v>30013</v>
      </c>
      <c r="B94" s="82">
        <f>+A94</f>
        <v>30013</v>
      </c>
      <c r="C94" s="118" t="s">
        <v>805</v>
      </c>
      <c r="D94" s="118"/>
      <c r="E94" s="119"/>
    </row>
    <row r="95" spans="1:5" s="11" customFormat="1" ht="21.9" customHeight="1" x14ac:dyDescent="0.25">
      <c r="A95" s="11">
        <f t="shared" si="1"/>
        <v>30013</v>
      </c>
      <c r="B95" s="21"/>
      <c r="C95" s="15" t="s">
        <v>404</v>
      </c>
      <c r="D95" s="27" t="s">
        <v>4644</v>
      </c>
      <c r="E95" s="26" t="s">
        <v>191</v>
      </c>
    </row>
    <row r="96" spans="1:5" s="11" customFormat="1" ht="21.9" customHeight="1" x14ac:dyDescent="0.25">
      <c r="A96" s="11">
        <f t="shared" si="1"/>
        <v>30013</v>
      </c>
      <c r="B96" s="22"/>
      <c r="C96" s="16" t="s">
        <v>406</v>
      </c>
      <c r="D96" s="14" t="s">
        <v>4645</v>
      </c>
      <c r="E96" s="25" t="s">
        <v>191</v>
      </c>
    </row>
    <row r="97" spans="1:5" s="11" customFormat="1" ht="21.9" customHeight="1" x14ac:dyDescent="0.25">
      <c r="A97" s="11">
        <f t="shared" si="1"/>
        <v>30013</v>
      </c>
      <c r="B97" s="22"/>
      <c r="C97" s="16" t="s">
        <v>408</v>
      </c>
      <c r="D97" s="14" t="s">
        <v>4646</v>
      </c>
      <c r="E97" s="25" t="s">
        <v>191</v>
      </c>
    </row>
    <row r="98" spans="1:5" s="11" customFormat="1" ht="21.9" customHeight="1" x14ac:dyDescent="0.25">
      <c r="A98" s="11">
        <f t="shared" si="1"/>
        <v>30013</v>
      </c>
      <c r="B98" s="22"/>
      <c r="C98" s="16" t="s">
        <v>968</v>
      </c>
      <c r="D98" s="14" t="s">
        <v>4647</v>
      </c>
      <c r="E98" s="25" t="s">
        <v>52</v>
      </c>
    </row>
    <row r="99" spans="1:5" s="11" customFormat="1" ht="21.9" customHeight="1" x14ac:dyDescent="0.25">
      <c r="A99" s="11">
        <f t="shared" si="1"/>
        <v>30013</v>
      </c>
      <c r="B99" s="22"/>
      <c r="C99" s="16" t="s">
        <v>970</v>
      </c>
      <c r="D99" s="14" t="s">
        <v>4648</v>
      </c>
      <c r="E99" s="25" t="s">
        <v>52</v>
      </c>
    </row>
    <row r="100" spans="1:5" s="11" customFormat="1" ht="21.9" customHeight="1" x14ac:dyDescent="0.25">
      <c r="A100" s="11">
        <f t="shared" si="1"/>
        <v>30013</v>
      </c>
      <c r="B100" s="20"/>
      <c r="C100" s="16" t="s">
        <v>972</v>
      </c>
      <c r="D100" s="14" t="s">
        <v>4649</v>
      </c>
      <c r="E100" s="25" t="s">
        <v>52</v>
      </c>
    </row>
    <row r="101" spans="1:5" s="11" customFormat="1" ht="21.9" customHeight="1" thickBot="1" x14ac:dyDescent="0.3">
      <c r="A101" s="11">
        <f t="shared" si="1"/>
        <v>30013</v>
      </c>
      <c r="E101" s="12"/>
    </row>
    <row r="102" spans="1:5" s="11" customFormat="1" ht="21.9" customHeight="1" thickBot="1" x14ac:dyDescent="0.3">
      <c r="A102" s="11">
        <f t="shared" si="1"/>
        <v>30014</v>
      </c>
      <c r="B102" s="82">
        <f>+A102</f>
        <v>30014</v>
      </c>
      <c r="C102" s="118" t="s">
        <v>4650</v>
      </c>
      <c r="D102" s="118"/>
      <c r="E102" s="119"/>
    </row>
    <row r="103" spans="1:5" s="11" customFormat="1" ht="21.9" customHeight="1" x14ac:dyDescent="0.25">
      <c r="A103" s="11">
        <f t="shared" si="1"/>
        <v>30014</v>
      </c>
      <c r="B103" s="21"/>
      <c r="C103" s="15" t="s">
        <v>404</v>
      </c>
      <c r="D103" s="27" t="s">
        <v>4651</v>
      </c>
      <c r="E103" s="26" t="s">
        <v>191</v>
      </c>
    </row>
    <row r="104" spans="1:5" s="11" customFormat="1" ht="21.9" customHeight="1" x14ac:dyDescent="0.25">
      <c r="A104" s="11">
        <f t="shared" si="1"/>
        <v>30014</v>
      </c>
      <c r="B104" s="22"/>
      <c r="C104" s="16" t="s">
        <v>406</v>
      </c>
      <c r="D104" s="14" t="s">
        <v>4652</v>
      </c>
      <c r="E104" s="25" t="s">
        <v>191</v>
      </c>
    </row>
    <row r="105" spans="1:5" s="11" customFormat="1" ht="21.9" customHeight="1" x14ac:dyDescent="0.25">
      <c r="A105" s="11">
        <f t="shared" si="1"/>
        <v>30014</v>
      </c>
      <c r="B105" s="22"/>
      <c r="C105" s="16" t="s">
        <v>408</v>
      </c>
      <c r="D105" s="14" t="s">
        <v>4653</v>
      </c>
      <c r="E105" s="25" t="s">
        <v>191</v>
      </c>
    </row>
    <row r="106" spans="1:5" s="11" customFormat="1" ht="21.9" customHeight="1" x14ac:dyDescent="0.25">
      <c r="A106" s="11">
        <f t="shared" si="1"/>
        <v>30014</v>
      </c>
      <c r="B106" s="22"/>
      <c r="C106" s="16" t="s">
        <v>968</v>
      </c>
      <c r="D106" s="14" t="s">
        <v>4654</v>
      </c>
      <c r="E106" s="25" t="s">
        <v>52</v>
      </c>
    </row>
    <row r="107" spans="1:5" s="11" customFormat="1" ht="21.9" customHeight="1" x14ac:dyDescent="0.25">
      <c r="A107" s="11">
        <f t="shared" si="1"/>
        <v>30014</v>
      </c>
      <c r="B107" s="22"/>
      <c r="C107" s="16" t="s">
        <v>970</v>
      </c>
      <c r="D107" s="14" t="s">
        <v>4655</v>
      </c>
      <c r="E107" s="25" t="s">
        <v>52</v>
      </c>
    </row>
    <row r="108" spans="1:5" s="11" customFormat="1" ht="21.9" customHeight="1" x14ac:dyDescent="0.25">
      <c r="A108" s="11">
        <f t="shared" si="1"/>
        <v>30014</v>
      </c>
      <c r="B108" s="20"/>
      <c r="C108" s="16" t="s">
        <v>972</v>
      </c>
      <c r="D108" s="14" t="s">
        <v>4656</v>
      </c>
      <c r="E108" s="25" t="s">
        <v>52</v>
      </c>
    </row>
    <row r="109" spans="1:5" s="11" customFormat="1" ht="21.9" customHeight="1" thickBot="1" x14ac:dyDescent="0.3">
      <c r="A109" s="11">
        <f t="shared" si="1"/>
        <v>30014</v>
      </c>
      <c r="E109" s="12"/>
    </row>
    <row r="110" spans="1:5" s="11" customFormat="1" ht="21.9" customHeight="1" thickBot="1" x14ac:dyDescent="0.3">
      <c r="A110" s="11">
        <f t="shared" si="1"/>
        <v>30015</v>
      </c>
      <c r="B110" s="82">
        <f>+A110</f>
        <v>30015</v>
      </c>
      <c r="C110" s="118" t="s">
        <v>4951</v>
      </c>
      <c r="D110" s="118"/>
      <c r="E110" s="119"/>
    </row>
    <row r="111" spans="1:5" s="11" customFormat="1" ht="21.9" customHeight="1" x14ac:dyDescent="0.25">
      <c r="A111" s="11">
        <f t="shared" si="1"/>
        <v>30015</v>
      </c>
      <c r="B111" s="21"/>
      <c r="C111" s="15" t="s">
        <v>404</v>
      </c>
      <c r="D111" s="27" t="s">
        <v>5399</v>
      </c>
      <c r="E111" s="26" t="s">
        <v>191</v>
      </c>
    </row>
    <row r="112" spans="1:5" s="11" customFormat="1" ht="21.9" customHeight="1" x14ac:dyDescent="0.25">
      <c r="A112" s="11">
        <f t="shared" si="1"/>
        <v>30015</v>
      </c>
      <c r="B112" s="22"/>
      <c r="C112" s="16" t="s">
        <v>406</v>
      </c>
      <c r="D112" s="14" t="s">
        <v>4657</v>
      </c>
      <c r="E112" s="25" t="s">
        <v>191</v>
      </c>
    </row>
    <row r="113" spans="1:5" s="11" customFormat="1" ht="21.9" customHeight="1" x14ac:dyDescent="0.25">
      <c r="A113" s="11">
        <f t="shared" si="1"/>
        <v>30015</v>
      </c>
      <c r="B113" s="22"/>
      <c r="C113" s="16" t="s">
        <v>408</v>
      </c>
      <c r="D113" s="14" t="s">
        <v>4658</v>
      </c>
      <c r="E113" s="25" t="s">
        <v>191</v>
      </c>
    </row>
    <row r="114" spans="1:5" s="11" customFormat="1" ht="21.9" customHeight="1" x14ac:dyDescent="0.25">
      <c r="A114" s="11">
        <f t="shared" si="1"/>
        <v>30015</v>
      </c>
      <c r="B114" s="22"/>
      <c r="C114" s="16" t="s">
        <v>968</v>
      </c>
      <c r="D114" s="14" t="s">
        <v>4659</v>
      </c>
      <c r="E114" s="25" t="s">
        <v>52</v>
      </c>
    </row>
    <row r="115" spans="1:5" s="11" customFormat="1" ht="21.9" customHeight="1" x14ac:dyDescent="0.25">
      <c r="A115" s="11">
        <f t="shared" si="1"/>
        <v>30015</v>
      </c>
      <c r="B115" s="22"/>
      <c r="C115" s="16" t="s">
        <v>970</v>
      </c>
      <c r="D115" s="14" t="s">
        <v>4660</v>
      </c>
      <c r="E115" s="25" t="s">
        <v>52</v>
      </c>
    </row>
    <row r="116" spans="1:5" s="11" customFormat="1" ht="21.9" customHeight="1" x14ac:dyDescent="0.25">
      <c r="A116" s="11">
        <f t="shared" si="1"/>
        <v>30015</v>
      </c>
      <c r="B116" s="20"/>
      <c r="C116" s="16" t="s">
        <v>972</v>
      </c>
      <c r="D116" s="14" t="s">
        <v>4661</v>
      </c>
      <c r="E116" s="25" t="s">
        <v>52</v>
      </c>
    </row>
    <row r="117" spans="1:5" s="11" customFormat="1" ht="21.9" customHeight="1" thickBot="1" x14ac:dyDescent="0.3">
      <c r="A117" s="11">
        <f t="shared" si="1"/>
        <v>30015</v>
      </c>
      <c r="E117" s="12"/>
    </row>
    <row r="118" spans="1:5" s="11" customFormat="1" ht="21.9" customHeight="1" thickBot="1" x14ac:dyDescent="0.3">
      <c r="A118" s="11">
        <f t="shared" si="1"/>
        <v>30016</v>
      </c>
      <c r="B118" s="82">
        <f>+A118</f>
        <v>30016</v>
      </c>
      <c r="C118" s="118" t="s">
        <v>4662</v>
      </c>
      <c r="D118" s="118"/>
      <c r="E118" s="119"/>
    </row>
    <row r="119" spans="1:5" s="11" customFormat="1" ht="21.9" customHeight="1" x14ac:dyDescent="0.25">
      <c r="A119" s="11">
        <f t="shared" si="1"/>
        <v>30016</v>
      </c>
      <c r="B119" s="21"/>
      <c r="C119" s="15" t="s">
        <v>404</v>
      </c>
      <c r="D119" s="27" t="s">
        <v>4663</v>
      </c>
      <c r="E119" s="26" t="s">
        <v>191</v>
      </c>
    </row>
    <row r="120" spans="1:5" s="11" customFormat="1" ht="21.9" customHeight="1" x14ac:dyDescent="0.25">
      <c r="A120" s="11">
        <f t="shared" si="1"/>
        <v>30016</v>
      </c>
      <c r="B120" s="22"/>
      <c r="C120" s="16" t="s">
        <v>406</v>
      </c>
      <c r="D120" s="14" t="s">
        <v>4664</v>
      </c>
      <c r="E120" s="25" t="s">
        <v>191</v>
      </c>
    </row>
    <row r="121" spans="1:5" s="11" customFormat="1" ht="21.9" customHeight="1" x14ac:dyDescent="0.25">
      <c r="A121" s="11">
        <f t="shared" si="1"/>
        <v>30016</v>
      </c>
      <c r="B121" s="22"/>
      <c r="C121" s="16" t="s">
        <v>408</v>
      </c>
      <c r="D121" s="14" t="s">
        <v>4665</v>
      </c>
      <c r="E121" s="25" t="s">
        <v>191</v>
      </c>
    </row>
    <row r="122" spans="1:5" s="11" customFormat="1" ht="21.9" customHeight="1" x14ac:dyDescent="0.25">
      <c r="A122" s="11">
        <f t="shared" si="1"/>
        <v>30016</v>
      </c>
      <c r="B122" s="22"/>
      <c r="C122" s="16" t="s">
        <v>968</v>
      </c>
      <c r="D122" s="14" t="s">
        <v>4666</v>
      </c>
      <c r="E122" s="25" t="s">
        <v>52</v>
      </c>
    </row>
    <row r="123" spans="1:5" s="11" customFormat="1" ht="21.9" customHeight="1" x14ac:dyDescent="0.25">
      <c r="A123" s="11">
        <f t="shared" si="1"/>
        <v>30016</v>
      </c>
      <c r="B123" s="22"/>
      <c r="C123" s="16" t="s">
        <v>970</v>
      </c>
      <c r="D123" s="14" t="s">
        <v>590</v>
      </c>
      <c r="E123" s="25" t="s">
        <v>52</v>
      </c>
    </row>
    <row r="124" spans="1:5" s="11" customFormat="1" ht="21.9" customHeight="1" x14ac:dyDescent="0.25">
      <c r="A124" s="11">
        <f t="shared" si="1"/>
        <v>30016</v>
      </c>
      <c r="B124" s="20"/>
      <c r="C124" s="16" t="s">
        <v>972</v>
      </c>
      <c r="D124" s="14" t="s">
        <v>4667</v>
      </c>
      <c r="E124" s="25" t="s">
        <v>52</v>
      </c>
    </row>
    <row r="125" spans="1:5" s="11" customFormat="1" ht="21.9" customHeight="1" thickBot="1" x14ac:dyDescent="0.3">
      <c r="A125" s="11">
        <f t="shared" si="1"/>
        <v>30016</v>
      </c>
      <c r="E125" s="12"/>
    </row>
    <row r="126" spans="1:5" s="11" customFormat="1" ht="21.9" customHeight="1" thickBot="1" x14ac:dyDescent="0.3">
      <c r="A126" s="11">
        <f t="shared" si="1"/>
        <v>30017</v>
      </c>
      <c r="B126" s="82">
        <f>+A126</f>
        <v>30017</v>
      </c>
      <c r="C126" s="118" t="s">
        <v>350</v>
      </c>
      <c r="D126" s="118"/>
      <c r="E126" s="119"/>
    </row>
    <row r="127" spans="1:5" s="11" customFormat="1" ht="21.9" customHeight="1" x14ac:dyDescent="0.25">
      <c r="A127" s="11">
        <f t="shared" si="1"/>
        <v>30017</v>
      </c>
      <c r="B127" s="21"/>
      <c r="C127" s="15" t="s">
        <v>404</v>
      </c>
      <c r="D127" s="27" t="s">
        <v>4668</v>
      </c>
      <c r="E127" s="26" t="s">
        <v>191</v>
      </c>
    </row>
    <row r="128" spans="1:5" s="11" customFormat="1" ht="21.9" customHeight="1" x14ac:dyDescent="0.25">
      <c r="A128" s="11">
        <f t="shared" si="1"/>
        <v>30017</v>
      </c>
      <c r="B128" s="22"/>
      <c r="C128" s="16" t="s">
        <v>406</v>
      </c>
      <c r="D128" s="14" t="s">
        <v>4669</v>
      </c>
      <c r="E128" s="25" t="s">
        <v>191</v>
      </c>
    </row>
    <row r="129" spans="1:5" s="11" customFormat="1" ht="21.9" customHeight="1" x14ac:dyDescent="0.25">
      <c r="A129" s="11">
        <f t="shared" si="1"/>
        <v>30017</v>
      </c>
      <c r="B129" s="22"/>
      <c r="C129" s="16" t="s">
        <v>408</v>
      </c>
      <c r="D129" s="14" t="s">
        <v>4670</v>
      </c>
      <c r="E129" s="25" t="s">
        <v>191</v>
      </c>
    </row>
    <row r="130" spans="1:5" s="11" customFormat="1" ht="21.9" customHeight="1" x14ac:dyDescent="0.25">
      <c r="A130" s="11">
        <f t="shared" si="1"/>
        <v>30017</v>
      </c>
      <c r="B130" s="22"/>
      <c r="C130" s="16" t="s">
        <v>968</v>
      </c>
      <c r="D130" s="14" t="s">
        <v>4671</v>
      </c>
      <c r="E130" s="25" t="s">
        <v>52</v>
      </c>
    </row>
    <row r="131" spans="1:5" s="11" customFormat="1" ht="21.9" customHeight="1" x14ac:dyDescent="0.25">
      <c r="A131" s="11">
        <f t="shared" si="1"/>
        <v>30017</v>
      </c>
      <c r="B131" s="22"/>
      <c r="C131" s="16" t="s">
        <v>970</v>
      </c>
      <c r="D131" s="14" t="s">
        <v>4672</v>
      </c>
      <c r="E131" s="25" t="s">
        <v>52</v>
      </c>
    </row>
    <row r="132" spans="1:5" s="11" customFormat="1" ht="21.9" customHeight="1" x14ac:dyDescent="0.25">
      <c r="A132" s="11">
        <f t="shared" si="1"/>
        <v>30017</v>
      </c>
      <c r="B132" s="20"/>
      <c r="C132" s="16" t="s">
        <v>972</v>
      </c>
      <c r="D132" s="14" t="s">
        <v>4673</v>
      </c>
      <c r="E132" s="25" t="s">
        <v>52</v>
      </c>
    </row>
    <row r="133" spans="1:5" s="11" customFormat="1" ht="21.9" customHeight="1" thickBot="1" x14ac:dyDescent="0.3">
      <c r="A133" s="11">
        <f t="shared" si="1"/>
        <v>30017</v>
      </c>
      <c r="E133" s="12"/>
    </row>
    <row r="134" spans="1:5" s="11" customFormat="1" ht="21.9" customHeight="1" thickBot="1" x14ac:dyDescent="0.3">
      <c r="A134" s="11">
        <f t="shared" si="1"/>
        <v>30018</v>
      </c>
      <c r="B134" s="82">
        <f>+A134</f>
        <v>30018</v>
      </c>
      <c r="C134" s="118" t="s">
        <v>4674</v>
      </c>
      <c r="D134" s="118"/>
      <c r="E134" s="119"/>
    </row>
    <row r="135" spans="1:5" s="11" customFormat="1" ht="21.9" customHeight="1" x14ac:dyDescent="0.25">
      <c r="A135" s="11">
        <f t="shared" si="1"/>
        <v>30018</v>
      </c>
      <c r="B135" s="21"/>
      <c r="C135" s="15" t="s">
        <v>404</v>
      </c>
      <c r="D135" s="27" t="s">
        <v>4675</v>
      </c>
      <c r="E135" s="26" t="s">
        <v>52</v>
      </c>
    </row>
    <row r="136" spans="1:5" s="11" customFormat="1" ht="21.9" customHeight="1" x14ac:dyDescent="0.25">
      <c r="A136" s="11">
        <f t="shared" si="1"/>
        <v>30018</v>
      </c>
      <c r="B136" s="22"/>
      <c r="C136" s="16" t="s">
        <v>406</v>
      </c>
      <c r="D136" s="14" t="s">
        <v>4676</v>
      </c>
      <c r="E136" s="25" t="s">
        <v>52</v>
      </c>
    </row>
    <row r="137" spans="1:5" s="11" customFormat="1" ht="21.9" customHeight="1" x14ac:dyDescent="0.25">
      <c r="A137" s="11">
        <f t="shared" si="1"/>
        <v>30018</v>
      </c>
      <c r="B137" s="22"/>
      <c r="C137" s="16" t="s">
        <v>408</v>
      </c>
      <c r="D137" s="14" t="s">
        <v>4677</v>
      </c>
      <c r="E137" s="25" t="s">
        <v>52</v>
      </c>
    </row>
    <row r="138" spans="1:5" s="11" customFormat="1" ht="21.9" customHeight="1" x14ac:dyDescent="0.25">
      <c r="A138" s="11">
        <f t="shared" si="1"/>
        <v>30018</v>
      </c>
      <c r="B138" s="22"/>
      <c r="C138" s="16" t="s">
        <v>968</v>
      </c>
      <c r="D138" s="14" t="s">
        <v>4678</v>
      </c>
      <c r="E138" s="25" t="s">
        <v>191</v>
      </c>
    </row>
    <row r="139" spans="1:5" s="11" customFormat="1" ht="21.9" customHeight="1" x14ac:dyDescent="0.25">
      <c r="A139" s="11">
        <f t="shared" ref="A139:A202" si="2">+IF(AND(OR(E140="V",E140="F"),AND(E139&lt;&gt;"V",E139&lt;&gt;"F")),+A138+1,A138)</f>
        <v>30018</v>
      </c>
      <c r="B139" s="22"/>
      <c r="C139" s="16" t="s">
        <v>970</v>
      </c>
      <c r="D139" s="14" t="s">
        <v>4679</v>
      </c>
      <c r="E139" s="25" t="s">
        <v>191</v>
      </c>
    </row>
    <row r="140" spans="1:5" s="11" customFormat="1" ht="21.9" customHeight="1" x14ac:dyDescent="0.25">
      <c r="A140" s="11">
        <f t="shared" si="2"/>
        <v>30018</v>
      </c>
      <c r="B140" s="20"/>
      <c r="C140" s="16" t="s">
        <v>972</v>
      </c>
      <c r="D140" s="14" t="s">
        <v>4680</v>
      </c>
      <c r="E140" s="25" t="s">
        <v>191</v>
      </c>
    </row>
    <row r="141" spans="1:5" s="11" customFormat="1" ht="21.9" customHeight="1" thickBot="1" x14ac:dyDescent="0.3">
      <c r="A141" s="11">
        <f t="shared" si="2"/>
        <v>30018</v>
      </c>
      <c r="E141" s="12"/>
    </row>
    <row r="142" spans="1:5" s="11" customFormat="1" ht="21.9" customHeight="1" thickBot="1" x14ac:dyDescent="0.3">
      <c r="A142" s="11">
        <f t="shared" si="2"/>
        <v>30019</v>
      </c>
      <c r="B142" s="82">
        <f>+A142</f>
        <v>30019</v>
      </c>
      <c r="C142" s="118" t="s">
        <v>529</v>
      </c>
      <c r="D142" s="118"/>
      <c r="E142" s="119"/>
    </row>
    <row r="143" spans="1:5" s="11" customFormat="1" ht="21.9" customHeight="1" x14ac:dyDescent="0.25">
      <c r="A143" s="11">
        <f t="shared" si="2"/>
        <v>30019</v>
      </c>
      <c r="B143" s="21"/>
      <c r="C143" s="15" t="s">
        <v>404</v>
      </c>
      <c r="D143" s="27" t="s">
        <v>4681</v>
      </c>
      <c r="E143" s="26" t="s">
        <v>191</v>
      </c>
    </row>
    <row r="144" spans="1:5" s="11" customFormat="1" ht="21.9" customHeight="1" x14ac:dyDescent="0.25">
      <c r="A144" s="11">
        <f t="shared" si="2"/>
        <v>30019</v>
      </c>
      <c r="B144" s="22"/>
      <c r="C144" s="16" t="s">
        <v>406</v>
      </c>
      <c r="D144" s="14" t="s">
        <v>4682</v>
      </c>
      <c r="E144" s="25" t="s">
        <v>191</v>
      </c>
    </row>
    <row r="145" spans="1:5" s="11" customFormat="1" ht="21.9" customHeight="1" x14ac:dyDescent="0.25">
      <c r="A145" s="11">
        <f t="shared" si="2"/>
        <v>30019</v>
      </c>
      <c r="B145" s="22"/>
      <c r="C145" s="16" t="s">
        <v>408</v>
      </c>
      <c r="D145" s="14" t="s">
        <v>4683</v>
      </c>
      <c r="E145" s="25" t="s">
        <v>191</v>
      </c>
    </row>
    <row r="146" spans="1:5" s="11" customFormat="1" ht="21.9" customHeight="1" x14ac:dyDescent="0.25">
      <c r="A146" s="11">
        <f t="shared" si="2"/>
        <v>30019</v>
      </c>
      <c r="B146" s="22"/>
      <c r="C146" s="16" t="s">
        <v>968</v>
      </c>
      <c r="D146" s="14" t="s">
        <v>4684</v>
      </c>
      <c r="E146" s="25" t="s">
        <v>52</v>
      </c>
    </row>
    <row r="147" spans="1:5" s="11" customFormat="1" ht="21.9" customHeight="1" x14ac:dyDescent="0.25">
      <c r="A147" s="11">
        <f t="shared" si="2"/>
        <v>30019</v>
      </c>
      <c r="B147" s="22"/>
      <c r="C147" s="16" t="s">
        <v>970</v>
      </c>
      <c r="D147" s="14" t="s">
        <v>4685</v>
      </c>
      <c r="E147" s="25" t="s">
        <v>52</v>
      </c>
    </row>
    <row r="148" spans="1:5" s="11" customFormat="1" ht="21.9" customHeight="1" x14ac:dyDescent="0.25">
      <c r="A148" s="11">
        <f t="shared" si="2"/>
        <v>30019</v>
      </c>
      <c r="B148" s="20"/>
      <c r="C148" s="16" t="s">
        <v>972</v>
      </c>
      <c r="D148" s="14" t="s">
        <v>4686</v>
      </c>
      <c r="E148" s="25" t="s">
        <v>52</v>
      </c>
    </row>
    <row r="149" spans="1:5" s="11" customFormat="1" ht="21.9" customHeight="1" thickBot="1" x14ac:dyDescent="0.3">
      <c r="A149" s="11">
        <f t="shared" si="2"/>
        <v>30019</v>
      </c>
      <c r="E149" s="12"/>
    </row>
    <row r="150" spans="1:5" s="11" customFormat="1" ht="21.9" customHeight="1" thickBot="1" x14ac:dyDescent="0.3">
      <c r="A150" s="11">
        <f t="shared" si="2"/>
        <v>30020</v>
      </c>
      <c r="B150" s="82">
        <f>+A150</f>
        <v>30020</v>
      </c>
      <c r="C150" s="118" t="s">
        <v>4687</v>
      </c>
      <c r="D150" s="118"/>
      <c r="E150" s="119"/>
    </row>
    <row r="151" spans="1:5" s="11" customFormat="1" ht="21.9" customHeight="1" x14ac:dyDescent="0.25">
      <c r="A151" s="11">
        <f t="shared" si="2"/>
        <v>30020</v>
      </c>
      <c r="B151" s="21"/>
      <c r="C151" s="15" t="s">
        <v>404</v>
      </c>
      <c r="D151" s="27" t="s">
        <v>4688</v>
      </c>
      <c r="E151" s="26" t="s">
        <v>191</v>
      </c>
    </row>
    <row r="152" spans="1:5" s="11" customFormat="1" ht="21.9" customHeight="1" x14ac:dyDescent="0.25">
      <c r="A152" s="11">
        <f t="shared" si="2"/>
        <v>30020</v>
      </c>
      <c r="B152" s="22"/>
      <c r="C152" s="16" t="s">
        <v>406</v>
      </c>
      <c r="D152" s="14" t="s">
        <v>4689</v>
      </c>
      <c r="E152" s="25" t="s">
        <v>191</v>
      </c>
    </row>
    <row r="153" spans="1:5" s="11" customFormat="1" ht="21.9" customHeight="1" x14ac:dyDescent="0.25">
      <c r="A153" s="11">
        <f t="shared" si="2"/>
        <v>30020</v>
      </c>
      <c r="B153" s="22"/>
      <c r="C153" s="16" t="s">
        <v>408</v>
      </c>
      <c r="D153" s="14" t="s">
        <v>4690</v>
      </c>
      <c r="E153" s="25" t="s">
        <v>191</v>
      </c>
    </row>
    <row r="154" spans="1:5" s="11" customFormat="1" ht="21.9" customHeight="1" x14ac:dyDescent="0.25">
      <c r="A154" s="11">
        <f t="shared" si="2"/>
        <v>30020</v>
      </c>
      <c r="B154" s="22"/>
      <c r="C154" s="16" t="s">
        <v>968</v>
      </c>
      <c r="D154" s="14" t="s">
        <v>4691</v>
      </c>
      <c r="E154" s="25" t="s">
        <v>52</v>
      </c>
    </row>
    <row r="155" spans="1:5" s="11" customFormat="1" ht="21.9" customHeight="1" x14ac:dyDescent="0.25">
      <c r="A155" s="11">
        <f t="shared" si="2"/>
        <v>30020</v>
      </c>
      <c r="B155" s="22"/>
      <c r="C155" s="16" t="s">
        <v>970</v>
      </c>
      <c r="D155" s="14" t="s">
        <v>4692</v>
      </c>
      <c r="E155" s="25" t="s">
        <v>52</v>
      </c>
    </row>
    <row r="156" spans="1:5" s="11" customFormat="1" ht="21.9" customHeight="1" x14ac:dyDescent="0.25">
      <c r="A156" s="11">
        <f t="shared" si="2"/>
        <v>30020</v>
      </c>
      <c r="B156" s="20"/>
      <c r="C156" s="16" t="s">
        <v>972</v>
      </c>
      <c r="D156" s="14" t="s">
        <v>4693</v>
      </c>
      <c r="E156" s="25" t="s">
        <v>52</v>
      </c>
    </row>
    <row r="157" spans="1:5" s="11" customFormat="1" ht="21.9" customHeight="1" thickBot="1" x14ac:dyDescent="0.3">
      <c r="A157" s="11">
        <f t="shared" si="2"/>
        <v>30020</v>
      </c>
      <c r="E157" s="12"/>
    </row>
    <row r="158" spans="1:5" s="11" customFormat="1" ht="21.9" customHeight="1" thickBot="1" x14ac:dyDescent="0.3">
      <c r="A158" s="11">
        <f t="shared" si="2"/>
        <v>30021</v>
      </c>
      <c r="B158" s="82">
        <f>+A158</f>
        <v>30021</v>
      </c>
      <c r="C158" s="118" t="s">
        <v>820</v>
      </c>
      <c r="D158" s="118"/>
      <c r="E158" s="119"/>
    </row>
    <row r="159" spans="1:5" s="11" customFormat="1" ht="21.9" customHeight="1" x14ac:dyDescent="0.25">
      <c r="A159" s="11">
        <f t="shared" si="2"/>
        <v>30021</v>
      </c>
      <c r="B159" s="21"/>
      <c r="C159" s="15" t="s">
        <v>404</v>
      </c>
      <c r="D159" s="27" t="s">
        <v>4952</v>
      </c>
      <c r="E159" s="26" t="s">
        <v>191</v>
      </c>
    </row>
    <row r="160" spans="1:5" s="11" customFormat="1" ht="21.9" customHeight="1" x14ac:dyDescent="0.25">
      <c r="A160" s="11">
        <f t="shared" si="2"/>
        <v>30021</v>
      </c>
      <c r="B160" s="22"/>
      <c r="C160" s="16" t="s">
        <v>406</v>
      </c>
      <c r="D160" s="14" t="s">
        <v>4954</v>
      </c>
      <c r="E160" s="25" t="s">
        <v>191</v>
      </c>
    </row>
    <row r="161" spans="1:5" s="11" customFormat="1" ht="21.9" customHeight="1" x14ac:dyDescent="0.25">
      <c r="A161" s="11">
        <f t="shared" si="2"/>
        <v>30021</v>
      </c>
      <c r="B161" s="22"/>
      <c r="C161" s="16" t="s">
        <v>408</v>
      </c>
      <c r="D161" s="14" t="s">
        <v>4694</v>
      </c>
      <c r="E161" s="25" t="s">
        <v>191</v>
      </c>
    </row>
    <row r="162" spans="1:5" s="11" customFormat="1" ht="21.9" customHeight="1" x14ac:dyDescent="0.25">
      <c r="A162" s="11">
        <f t="shared" si="2"/>
        <v>30021</v>
      </c>
      <c r="B162" s="22"/>
      <c r="C162" s="16" t="s">
        <v>968</v>
      </c>
      <c r="D162" s="14" t="s">
        <v>4953</v>
      </c>
      <c r="E162" s="25" t="s">
        <v>52</v>
      </c>
    </row>
    <row r="163" spans="1:5" s="11" customFormat="1" ht="21.9" customHeight="1" x14ac:dyDescent="0.25">
      <c r="A163" s="11">
        <f t="shared" si="2"/>
        <v>30021</v>
      </c>
      <c r="B163" s="22"/>
      <c r="C163" s="16" t="s">
        <v>970</v>
      </c>
      <c r="D163" s="14" t="s">
        <v>4695</v>
      </c>
      <c r="E163" s="25" t="s">
        <v>52</v>
      </c>
    </row>
    <row r="164" spans="1:5" s="11" customFormat="1" ht="21.9" customHeight="1" x14ac:dyDescent="0.25">
      <c r="A164" s="11">
        <f t="shared" si="2"/>
        <v>30021</v>
      </c>
      <c r="B164" s="20"/>
      <c r="C164" s="16" t="s">
        <v>972</v>
      </c>
      <c r="D164" s="14" t="s">
        <v>4696</v>
      </c>
      <c r="E164" s="25" t="s">
        <v>52</v>
      </c>
    </row>
    <row r="165" spans="1:5" s="11" customFormat="1" ht="21.9" customHeight="1" thickBot="1" x14ac:dyDescent="0.3">
      <c r="A165" s="11">
        <f t="shared" si="2"/>
        <v>30021</v>
      </c>
      <c r="E165" s="12"/>
    </row>
    <row r="166" spans="1:5" s="11" customFormat="1" ht="21.9" customHeight="1" thickBot="1" x14ac:dyDescent="0.3">
      <c r="A166" s="11">
        <f t="shared" si="2"/>
        <v>30022</v>
      </c>
      <c r="B166" s="82">
        <f>+A166</f>
        <v>30022</v>
      </c>
      <c r="C166" s="118" t="s">
        <v>4697</v>
      </c>
      <c r="D166" s="118"/>
      <c r="E166" s="119"/>
    </row>
    <row r="167" spans="1:5" s="11" customFormat="1" ht="21.9" customHeight="1" x14ac:dyDescent="0.25">
      <c r="A167" s="11">
        <f t="shared" si="2"/>
        <v>30022</v>
      </c>
      <c r="B167" s="21"/>
      <c r="C167" s="15" t="s">
        <v>404</v>
      </c>
      <c r="D167" s="27" t="s">
        <v>4698</v>
      </c>
      <c r="E167" s="26" t="s">
        <v>191</v>
      </c>
    </row>
    <row r="168" spans="1:5" s="11" customFormat="1" ht="21.9" customHeight="1" x14ac:dyDescent="0.25">
      <c r="A168" s="11">
        <f t="shared" si="2"/>
        <v>30022</v>
      </c>
      <c r="B168" s="22"/>
      <c r="C168" s="16" t="s">
        <v>406</v>
      </c>
      <c r="D168" s="14" t="s">
        <v>4699</v>
      </c>
      <c r="E168" s="25" t="s">
        <v>191</v>
      </c>
    </row>
    <row r="169" spans="1:5" s="11" customFormat="1" ht="21.9" customHeight="1" x14ac:dyDescent="0.25">
      <c r="A169" s="11">
        <f t="shared" si="2"/>
        <v>30022</v>
      </c>
      <c r="B169" s="22"/>
      <c r="C169" s="16" t="s">
        <v>408</v>
      </c>
      <c r="D169" s="14" t="s">
        <v>4700</v>
      </c>
      <c r="E169" s="25" t="s">
        <v>191</v>
      </c>
    </row>
    <row r="170" spans="1:5" s="11" customFormat="1" ht="21.9" customHeight="1" x14ac:dyDescent="0.25">
      <c r="A170" s="11">
        <f t="shared" si="2"/>
        <v>30022</v>
      </c>
      <c r="B170" s="22"/>
      <c r="C170" s="16" t="s">
        <v>968</v>
      </c>
      <c r="D170" s="14" t="s">
        <v>4701</v>
      </c>
      <c r="E170" s="25" t="s">
        <v>52</v>
      </c>
    </row>
    <row r="171" spans="1:5" s="11" customFormat="1" ht="21.9" customHeight="1" x14ac:dyDescent="0.25">
      <c r="A171" s="11">
        <f t="shared" si="2"/>
        <v>30022</v>
      </c>
      <c r="B171" s="22"/>
      <c r="C171" s="16" t="s">
        <v>970</v>
      </c>
      <c r="D171" s="14" t="s">
        <v>4702</v>
      </c>
      <c r="E171" s="25" t="s">
        <v>52</v>
      </c>
    </row>
    <row r="172" spans="1:5" s="11" customFormat="1" ht="21.9" customHeight="1" x14ac:dyDescent="0.25">
      <c r="A172" s="11">
        <f t="shared" si="2"/>
        <v>30022</v>
      </c>
      <c r="B172" s="20"/>
      <c r="C172" s="16" t="s">
        <v>972</v>
      </c>
      <c r="D172" s="14" t="s">
        <v>4703</v>
      </c>
      <c r="E172" s="25" t="s">
        <v>52</v>
      </c>
    </row>
    <row r="173" spans="1:5" s="11" customFormat="1" ht="21.9" customHeight="1" thickBot="1" x14ac:dyDescent="0.3">
      <c r="A173" s="11">
        <f t="shared" si="2"/>
        <v>30022</v>
      </c>
      <c r="E173" s="12"/>
    </row>
    <row r="174" spans="1:5" s="11" customFormat="1" ht="21.9" customHeight="1" thickBot="1" x14ac:dyDescent="0.3">
      <c r="A174" s="11">
        <f t="shared" si="2"/>
        <v>30023</v>
      </c>
      <c r="B174" s="82">
        <f>+A174</f>
        <v>30023</v>
      </c>
      <c r="C174" s="118" t="s">
        <v>4704</v>
      </c>
      <c r="D174" s="118"/>
      <c r="E174" s="119"/>
    </row>
    <row r="175" spans="1:5" s="11" customFormat="1" ht="21.9" customHeight="1" x14ac:dyDescent="0.25">
      <c r="A175" s="11">
        <f t="shared" si="2"/>
        <v>30023</v>
      </c>
      <c r="B175" s="21"/>
      <c r="C175" s="15" t="s">
        <v>404</v>
      </c>
      <c r="D175" s="27" t="s">
        <v>4705</v>
      </c>
      <c r="E175" s="26" t="s">
        <v>191</v>
      </c>
    </row>
    <row r="176" spans="1:5" s="11" customFormat="1" ht="21.9" customHeight="1" x14ac:dyDescent="0.25">
      <c r="A176" s="11">
        <f t="shared" si="2"/>
        <v>30023</v>
      </c>
      <c r="B176" s="22"/>
      <c r="C176" s="16" t="s">
        <v>406</v>
      </c>
      <c r="D176" s="14" t="s">
        <v>4703</v>
      </c>
      <c r="E176" s="25" t="s">
        <v>191</v>
      </c>
    </row>
    <row r="177" spans="1:5" s="11" customFormat="1" ht="21.9" customHeight="1" x14ac:dyDescent="0.25">
      <c r="A177" s="11">
        <f t="shared" si="2"/>
        <v>30023</v>
      </c>
      <c r="B177" s="22"/>
      <c r="C177" s="16" t="s">
        <v>408</v>
      </c>
      <c r="D177" s="14" t="s">
        <v>4706</v>
      </c>
      <c r="E177" s="25" t="s">
        <v>191</v>
      </c>
    </row>
    <row r="178" spans="1:5" s="11" customFormat="1" ht="21.9" customHeight="1" x14ac:dyDescent="0.25">
      <c r="A178" s="11">
        <f t="shared" si="2"/>
        <v>30023</v>
      </c>
      <c r="B178" s="22"/>
      <c r="C178" s="16" t="s">
        <v>968</v>
      </c>
      <c r="D178" s="14" t="s">
        <v>4702</v>
      </c>
      <c r="E178" s="25" t="s">
        <v>52</v>
      </c>
    </row>
    <row r="179" spans="1:5" s="11" customFormat="1" ht="21.9" customHeight="1" x14ac:dyDescent="0.25">
      <c r="A179" s="11">
        <f t="shared" si="2"/>
        <v>30023</v>
      </c>
      <c r="B179" s="22"/>
      <c r="C179" s="16" t="s">
        <v>970</v>
      </c>
      <c r="D179" s="14" t="s">
        <v>4707</v>
      </c>
      <c r="E179" s="25" t="s">
        <v>52</v>
      </c>
    </row>
    <row r="180" spans="1:5" s="11" customFormat="1" ht="21.9" customHeight="1" x14ac:dyDescent="0.25">
      <c r="A180" s="11">
        <f t="shared" si="2"/>
        <v>30023</v>
      </c>
      <c r="B180" s="20"/>
      <c r="C180" s="16" t="s">
        <v>972</v>
      </c>
      <c r="D180" s="14" t="s">
        <v>4708</v>
      </c>
      <c r="E180" s="25" t="s">
        <v>52</v>
      </c>
    </row>
    <row r="181" spans="1:5" s="11" customFormat="1" ht="21.9" customHeight="1" thickBot="1" x14ac:dyDescent="0.3">
      <c r="A181" s="11">
        <f t="shared" si="2"/>
        <v>30023</v>
      </c>
      <c r="E181" s="12"/>
    </row>
    <row r="182" spans="1:5" s="11" customFormat="1" ht="21.9" customHeight="1" thickBot="1" x14ac:dyDescent="0.3">
      <c r="A182" s="11">
        <f t="shared" si="2"/>
        <v>30024</v>
      </c>
      <c r="B182" s="82">
        <f>+A182</f>
        <v>30024</v>
      </c>
      <c r="C182" s="118" t="s">
        <v>306</v>
      </c>
      <c r="D182" s="118"/>
      <c r="E182" s="119"/>
    </row>
    <row r="183" spans="1:5" s="11" customFormat="1" ht="21.9" customHeight="1" x14ac:dyDescent="0.25">
      <c r="A183" s="11">
        <f t="shared" si="2"/>
        <v>30024</v>
      </c>
      <c r="B183" s="21"/>
      <c r="C183" s="15" t="s">
        <v>404</v>
      </c>
      <c r="D183" s="27" t="s">
        <v>4709</v>
      </c>
      <c r="E183" s="26" t="s">
        <v>191</v>
      </c>
    </row>
    <row r="184" spans="1:5" s="11" customFormat="1" ht="21.9" customHeight="1" x14ac:dyDescent="0.25">
      <c r="A184" s="11">
        <f t="shared" si="2"/>
        <v>30024</v>
      </c>
      <c r="B184" s="22"/>
      <c r="C184" s="16" t="s">
        <v>406</v>
      </c>
      <c r="D184" s="14" t="s">
        <v>4710</v>
      </c>
      <c r="E184" s="25" t="s">
        <v>191</v>
      </c>
    </row>
    <row r="185" spans="1:5" s="11" customFormat="1" ht="21.9" customHeight="1" x14ac:dyDescent="0.25">
      <c r="A185" s="11">
        <f t="shared" si="2"/>
        <v>30024</v>
      </c>
      <c r="B185" s="22"/>
      <c r="C185" s="16" t="s">
        <v>408</v>
      </c>
      <c r="D185" s="14" t="s">
        <v>4711</v>
      </c>
      <c r="E185" s="25" t="s">
        <v>191</v>
      </c>
    </row>
    <row r="186" spans="1:5" s="11" customFormat="1" ht="21.9" customHeight="1" x14ac:dyDescent="0.25">
      <c r="A186" s="11">
        <f t="shared" si="2"/>
        <v>30024</v>
      </c>
      <c r="B186" s="22"/>
      <c r="C186" s="16" t="s">
        <v>968</v>
      </c>
      <c r="D186" s="14" t="s">
        <v>4712</v>
      </c>
      <c r="E186" s="25" t="s">
        <v>52</v>
      </c>
    </row>
    <row r="187" spans="1:5" s="11" customFormat="1" ht="21.9" customHeight="1" x14ac:dyDescent="0.25">
      <c r="A187" s="11">
        <f t="shared" si="2"/>
        <v>30024</v>
      </c>
      <c r="B187" s="22"/>
      <c r="C187" s="16" t="s">
        <v>970</v>
      </c>
      <c r="D187" s="14" t="s">
        <v>4713</v>
      </c>
      <c r="E187" s="25" t="s">
        <v>52</v>
      </c>
    </row>
    <row r="188" spans="1:5" s="11" customFormat="1" ht="21.9" customHeight="1" x14ac:dyDescent="0.25">
      <c r="A188" s="11">
        <f t="shared" si="2"/>
        <v>30024</v>
      </c>
      <c r="B188" s="20"/>
      <c r="C188" s="16" t="s">
        <v>972</v>
      </c>
      <c r="D188" s="14" t="s">
        <v>4714</v>
      </c>
      <c r="E188" s="25" t="s">
        <v>52</v>
      </c>
    </row>
    <row r="189" spans="1:5" s="11" customFormat="1" ht="21.9" customHeight="1" thickBot="1" x14ac:dyDescent="0.3">
      <c r="A189" s="11">
        <f t="shared" si="2"/>
        <v>30024</v>
      </c>
      <c r="E189" s="12"/>
    </row>
    <row r="190" spans="1:5" s="11" customFormat="1" ht="21.9" customHeight="1" thickBot="1" x14ac:dyDescent="0.3">
      <c r="A190" s="11">
        <f t="shared" si="2"/>
        <v>30025</v>
      </c>
      <c r="B190" s="82">
        <f>+A190</f>
        <v>30025</v>
      </c>
      <c r="C190" s="118" t="s">
        <v>62</v>
      </c>
      <c r="D190" s="118"/>
      <c r="E190" s="119"/>
    </row>
    <row r="191" spans="1:5" s="11" customFormat="1" ht="21.9" customHeight="1" x14ac:dyDescent="0.25">
      <c r="A191" s="11">
        <f t="shared" si="2"/>
        <v>30025</v>
      </c>
      <c r="B191" s="21"/>
      <c r="C191" s="15" t="s">
        <v>404</v>
      </c>
      <c r="D191" s="27" t="s">
        <v>4715</v>
      </c>
      <c r="E191" s="26" t="s">
        <v>191</v>
      </c>
    </row>
    <row r="192" spans="1:5" s="11" customFormat="1" ht="21.9" customHeight="1" x14ac:dyDescent="0.25">
      <c r="A192" s="11">
        <f t="shared" si="2"/>
        <v>30025</v>
      </c>
      <c r="B192" s="22"/>
      <c r="C192" s="16" t="s">
        <v>406</v>
      </c>
      <c r="D192" s="14" t="s">
        <v>4716</v>
      </c>
      <c r="E192" s="25" t="s">
        <v>191</v>
      </c>
    </row>
    <row r="193" spans="1:5" s="11" customFormat="1" ht="21.9" customHeight="1" x14ac:dyDescent="0.25">
      <c r="A193" s="11">
        <f t="shared" si="2"/>
        <v>30025</v>
      </c>
      <c r="B193" s="22"/>
      <c r="C193" s="16" t="s">
        <v>408</v>
      </c>
      <c r="D193" s="14" t="s">
        <v>4717</v>
      </c>
      <c r="E193" s="25" t="s">
        <v>191</v>
      </c>
    </row>
    <row r="194" spans="1:5" s="11" customFormat="1" ht="21.9" customHeight="1" x14ac:dyDescent="0.25">
      <c r="A194" s="11">
        <f t="shared" si="2"/>
        <v>30025</v>
      </c>
      <c r="B194" s="22"/>
      <c r="C194" s="16" t="s">
        <v>968</v>
      </c>
      <c r="D194" s="14" t="s">
        <v>4718</v>
      </c>
      <c r="E194" s="25" t="s">
        <v>52</v>
      </c>
    </row>
    <row r="195" spans="1:5" s="11" customFormat="1" ht="21.9" customHeight="1" x14ac:dyDescent="0.25">
      <c r="A195" s="11">
        <f t="shared" si="2"/>
        <v>30025</v>
      </c>
      <c r="B195" s="22"/>
      <c r="C195" s="16" t="s">
        <v>970</v>
      </c>
      <c r="D195" s="14" t="s">
        <v>4719</v>
      </c>
      <c r="E195" s="25" t="s">
        <v>52</v>
      </c>
    </row>
    <row r="196" spans="1:5" s="11" customFormat="1" ht="21.9" customHeight="1" x14ac:dyDescent="0.25">
      <c r="A196" s="11">
        <f t="shared" si="2"/>
        <v>30025</v>
      </c>
      <c r="B196" s="20"/>
      <c r="C196" s="16" t="s">
        <v>972</v>
      </c>
      <c r="D196" s="14" t="s">
        <v>4720</v>
      </c>
      <c r="E196" s="25" t="s">
        <v>52</v>
      </c>
    </row>
    <row r="197" spans="1:5" s="11" customFormat="1" ht="21.9" customHeight="1" thickBot="1" x14ac:dyDescent="0.3">
      <c r="A197" s="11">
        <f t="shared" si="2"/>
        <v>30025</v>
      </c>
      <c r="E197" s="12"/>
    </row>
    <row r="198" spans="1:5" s="11" customFormat="1" ht="21.9" customHeight="1" thickBot="1" x14ac:dyDescent="0.3">
      <c r="A198" s="11">
        <f t="shared" si="2"/>
        <v>30026</v>
      </c>
      <c r="B198" s="82">
        <f>+A198</f>
        <v>30026</v>
      </c>
      <c r="C198" s="118" t="s">
        <v>195</v>
      </c>
      <c r="D198" s="118"/>
      <c r="E198" s="119"/>
    </row>
    <row r="199" spans="1:5" s="11" customFormat="1" ht="21.9" customHeight="1" x14ac:dyDescent="0.25">
      <c r="A199" s="11">
        <f t="shared" si="2"/>
        <v>30026</v>
      </c>
      <c r="B199" s="21"/>
      <c r="C199" s="15" t="s">
        <v>404</v>
      </c>
      <c r="D199" s="27" t="s">
        <v>4721</v>
      </c>
      <c r="E199" s="26" t="s">
        <v>191</v>
      </c>
    </row>
    <row r="200" spans="1:5" s="11" customFormat="1" ht="21.9" customHeight="1" x14ac:dyDescent="0.25">
      <c r="A200" s="11">
        <f t="shared" si="2"/>
        <v>30026</v>
      </c>
      <c r="B200" s="22"/>
      <c r="C200" s="16" t="s">
        <v>406</v>
      </c>
      <c r="D200" s="14" t="s">
        <v>4722</v>
      </c>
      <c r="E200" s="25" t="s">
        <v>191</v>
      </c>
    </row>
    <row r="201" spans="1:5" s="11" customFormat="1" ht="21.9" customHeight="1" x14ac:dyDescent="0.25">
      <c r="A201" s="11">
        <f t="shared" si="2"/>
        <v>30026</v>
      </c>
      <c r="B201" s="22"/>
      <c r="C201" s="16" t="s">
        <v>408</v>
      </c>
      <c r="D201" s="14" t="s">
        <v>4723</v>
      </c>
      <c r="E201" s="25" t="s">
        <v>191</v>
      </c>
    </row>
    <row r="202" spans="1:5" s="11" customFormat="1" ht="21.9" customHeight="1" x14ac:dyDescent="0.25">
      <c r="A202" s="11">
        <f t="shared" si="2"/>
        <v>30026</v>
      </c>
      <c r="B202" s="22"/>
      <c r="C202" s="16" t="s">
        <v>968</v>
      </c>
      <c r="D202" s="14" t="s">
        <v>4724</v>
      </c>
      <c r="E202" s="25" t="s">
        <v>52</v>
      </c>
    </row>
    <row r="203" spans="1:5" s="11" customFormat="1" ht="21.9" customHeight="1" x14ac:dyDescent="0.25">
      <c r="A203" s="11">
        <f t="shared" ref="A203:A266" si="3">+IF(AND(OR(E204="V",E204="F"),AND(E203&lt;&gt;"V",E203&lt;&gt;"F")),+A202+1,A202)</f>
        <v>30026</v>
      </c>
      <c r="B203" s="22"/>
      <c r="C203" s="16" t="s">
        <v>970</v>
      </c>
      <c r="D203" s="14" t="s">
        <v>4725</v>
      </c>
      <c r="E203" s="25" t="s">
        <v>52</v>
      </c>
    </row>
    <row r="204" spans="1:5" s="11" customFormat="1" ht="21.9" customHeight="1" x14ac:dyDescent="0.25">
      <c r="A204" s="11">
        <f t="shared" si="3"/>
        <v>30026</v>
      </c>
      <c r="B204" s="20"/>
      <c r="C204" s="16" t="s">
        <v>972</v>
      </c>
      <c r="D204" s="14" t="s">
        <v>4694</v>
      </c>
      <c r="E204" s="25" t="s">
        <v>52</v>
      </c>
    </row>
    <row r="205" spans="1:5" s="11" customFormat="1" ht="21.9" customHeight="1" thickBot="1" x14ac:dyDescent="0.3">
      <c r="A205" s="11">
        <f t="shared" si="3"/>
        <v>30026</v>
      </c>
      <c r="E205" s="12"/>
    </row>
    <row r="206" spans="1:5" s="11" customFormat="1" ht="21.9" customHeight="1" thickBot="1" x14ac:dyDescent="0.3">
      <c r="A206" s="11">
        <f t="shared" si="3"/>
        <v>30027</v>
      </c>
      <c r="B206" s="82">
        <f>+A206</f>
        <v>30027</v>
      </c>
      <c r="C206" s="118" t="s">
        <v>5231</v>
      </c>
      <c r="D206" s="118"/>
      <c r="E206" s="119"/>
    </row>
    <row r="207" spans="1:5" s="11" customFormat="1" ht="21.9" customHeight="1" x14ac:dyDescent="0.25">
      <c r="A207" s="11">
        <f t="shared" si="3"/>
        <v>30027</v>
      </c>
      <c r="B207" s="21"/>
      <c r="C207" s="15" t="s">
        <v>404</v>
      </c>
      <c r="D207" s="27" t="s">
        <v>4726</v>
      </c>
      <c r="E207" s="26" t="s">
        <v>191</v>
      </c>
    </row>
    <row r="208" spans="1:5" s="11" customFormat="1" ht="21.9" customHeight="1" x14ac:dyDescent="0.25">
      <c r="A208" s="11">
        <f t="shared" si="3"/>
        <v>30027</v>
      </c>
      <c r="B208" s="22"/>
      <c r="C208" s="16" t="s">
        <v>406</v>
      </c>
      <c r="D208" s="14" t="s">
        <v>4727</v>
      </c>
      <c r="E208" s="25" t="s">
        <v>191</v>
      </c>
    </row>
    <row r="209" spans="1:5" s="11" customFormat="1" ht="21.9" customHeight="1" x14ac:dyDescent="0.25">
      <c r="A209" s="11">
        <f t="shared" si="3"/>
        <v>30027</v>
      </c>
      <c r="B209" s="22"/>
      <c r="C209" s="16" t="s">
        <v>408</v>
      </c>
      <c r="D209" s="14" t="s">
        <v>4955</v>
      </c>
      <c r="E209" s="25" t="s">
        <v>191</v>
      </c>
    </row>
    <row r="210" spans="1:5" s="11" customFormat="1" ht="21.9" customHeight="1" x14ac:dyDescent="0.25">
      <c r="A210" s="11">
        <f t="shared" si="3"/>
        <v>30027</v>
      </c>
      <c r="B210" s="22"/>
      <c r="C210" s="16" t="s">
        <v>968</v>
      </c>
      <c r="D210" s="14" t="s">
        <v>4728</v>
      </c>
      <c r="E210" s="25" t="s">
        <v>52</v>
      </c>
    </row>
    <row r="211" spans="1:5" s="11" customFormat="1" ht="21.9" customHeight="1" x14ac:dyDescent="0.25">
      <c r="A211" s="11">
        <f t="shared" si="3"/>
        <v>30027</v>
      </c>
      <c r="B211" s="22"/>
      <c r="C211" s="16" t="s">
        <v>970</v>
      </c>
      <c r="D211" s="14" t="s">
        <v>4729</v>
      </c>
      <c r="E211" s="25" t="s">
        <v>52</v>
      </c>
    </row>
    <row r="212" spans="1:5" s="11" customFormat="1" ht="21.9" customHeight="1" x14ac:dyDescent="0.25">
      <c r="A212" s="11">
        <f t="shared" si="3"/>
        <v>30027</v>
      </c>
      <c r="B212" s="20"/>
      <c r="C212" s="16" t="s">
        <v>972</v>
      </c>
      <c r="D212" s="14" t="s">
        <v>4730</v>
      </c>
      <c r="E212" s="25" t="s">
        <v>52</v>
      </c>
    </row>
    <row r="213" spans="1:5" s="11" customFormat="1" ht="21.9" customHeight="1" thickBot="1" x14ac:dyDescent="0.3">
      <c r="A213" s="11">
        <f t="shared" si="3"/>
        <v>30027</v>
      </c>
      <c r="E213" s="12"/>
    </row>
    <row r="214" spans="1:5" s="11" customFormat="1" ht="21.9" customHeight="1" thickBot="1" x14ac:dyDescent="0.3">
      <c r="A214" s="11">
        <f t="shared" si="3"/>
        <v>30028</v>
      </c>
      <c r="B214" s="82">
        <f>+A214</f>
        <v>30028</v>
      </c>
      <c r="C214" s="118" t="s">
        <v>4956</v>
      </c>
      <c r="D214" s="118"/>
      <c r="E214" s="119"/>
    </row>
    <row r="215" spans="1:5" s="11" customFormat="1" ht="21.9" customHeight="1" x14ac:dyDescent="0.25">
      <c r="A215" s="11">
        <f t="shared" si="3"/>
        <v>30028</v>
      </c>
      <c r="B215" s="21"/>
      <c r="C215" s="15" t="s">
        <v>404</v>
      </c>
      <c r="D215" s="27" t="s">
        <v>4731</v>
      </c>
      <c r="E215" s="26" t="s">
        <v>191</v>
      </c>
    </row>
    <row r="216" spans="1:5" s="11" customFormat="1" ht="21.9" customHeight="1" x14ac:dyDescent="0.25">
      <c r="A216" s="11">
        <f t="shared" si="3"/>
        <v>30028</v>
      </c>
      <c r="B216" s="22"/>
      <c r="C216" s="16" t="s">
        <v>406</v>
      </c>
      <c r="D216" s="14" t="s">
        <v>4957</v>
      </c>
      <c r="E216" s="25" t="s">
        <v>191</v>
      </c>
    </row>
    <row r="217" spans="1:5" s="11" customFormat="1" ht="21.9" customHeight="1" x14ac:dyDescent="0.25">
      <c r="A217" s="11">
        <f t="shared" si="3"/>
        <v>30028</v>
      </c>
      <c r="B217" s="22"/>
      <c r="C217" s="16" t="s">
        <v>408</v>
      </c>
      <c r="D217" s="14" t="s">
        <v>4958</v>
      </c>
      <c r="E217" s="25" t="s">
        <v>52</v>
      </c>
    </row>
    <row r="218" spans="1:5" s="11" customFormat="1" ht="21.9" customHeight="1" x14ac:dyDescent="0.25">
      <c r="A218" s="11">
        <f t="shared" si="3"/>
        <v>30028</v>
      </c>
      <c r="B218" s="22"/>
      <c r="C218" s="16" t="s">
        <v>968</v>
      </c>
      <c r="D218" s="14" t="s">
        <v>4732</v>
      </c>
      <c r="E218" s="25" t="s">
        <v>52</v>
      </c>
    </row>
    <row r="219" spans="1:5" s="11" customFormat="1" ht="21.9" customHeight="1" x14ac:dyDescent="0.25">
      <c r="A219" s="11">
        <f t="shared" si="3"/>
        <v>30028</v>
      </c>
      <c r="B219" s="20"/>
      <c r="C219" s="16" t="s">
        <v>970</v>
      </c>
      <c r="D219" s="14" t="s">
        <v>4959</v>
      </c>
      <c r="E219" s="25" t="s">
        <v>52</v>
      </c>
    </row>
    <row r="220" spans="1:5" s="11" customFormat="1" ht="21.9" customHeight="1" thickBot="1" x14ac:dyDescent="0.3">
      <c r="A220" s="11">
        <f t="shared" si="3"/>
        <v>30028</v>
      </c>
      <c r="E220" s="12"/>
    </row>
    <row r="221" spans="1:5" s="11" customFormat="1" ht="21.9" customHeight="1" thickBot="1" x14ac:dyDescent="0.3">
      <c r="A221" s="11">
        <f t="shared" si="3"/>
        <v>30029</v>
      </c>
      <c r="B221" s="82">
        <f>+A221</f>
        <v>30029</v>
      </c>
      <c r="C221" s="118" t="s">
        <v>4733</v>
      </c>
      <c r="D221" s="118"/>
      <c r="E221" s="119"/>
    </row>
    <row r="222" spans="1:5" s="11" customFormat="1" ht="21.9" customHeight="1" x14ac:dyDescent="0.25">
      <c r="A222" s="11">
        <f t="shared" si="3"/>
        <v>30029</v>
      </c>
      <c r="B222" s="21"/>
      <c r="C222" s="15" t="s">
        <v>404</v>
      </c>
      <c r="D222" s="27" t="s">
        <v>4734</v>
      </c>
      <c r="E222" s="26" t="s">
        <v>191</v>
      </c>
    </row>
    <row r="223" spans="1:5" s="11" customFormat="1" ht="21.9" customHeight="1" x14ac:dyDescent="0.25">
      <c r="A223" s="11">
        <f t="shared" si="3"/>
        <v>30029</v>
      </c>
      <c r="B223" s="22"/>
      <c r="C223" s="16" t="s">
        <v>406</v>
      </c>
      <c r="D223" s="14" t="s">
        <v>4735</v>
      </c>
      <c r="E223" s="25" t="s">
        <v>191</v>
      </c>
    </row>
    <row r="224" spans="1:5" s="11" customFormat="1" ht="21.9" customHeight="1" x14ac:dyDescent="0.25">
      <c r="A224" s="11">
        <f t="shared" si="3"/>
        <v>30029</v>
      </c>
      <c r="B224" s="22"/>
      <c r="C224" s="16" t="s">
        <v>408</v>
      </c>
      <c r="D224" s="14" t="s">
        <v>4960</v>
      </c>
      <c r="E224" s="25" t="s">
        <v>191</v>
      </c>
    </row>
    <row r="225" spans="1:5" s="11" customFormat="1" ht="21.9" customHeight="1" x14ac:dyDescent="0.25">
      <c r="A225" s="11">
        <f t="shared" si="3"/>
        <v>30029</v>
      </c>
      <c r="B225" s="22"/>
      <c r="C225" s="16" t="s">
        <v>968</v>
      </c>
      <c r="D225" s="14" t="s">
        <v>4736</v>
      </c>
      <c r="E225" s="25" t="s">
        <v>52</v>
      </c>
    </row>
    <row r="226" spans="1:5" s="11" customFormat="1" ht="21.9" customHeight="1" x14ac:dyDescent="0.25">
      <c r="A226" s="11">
        <f t="shared" si="3"/>
        <v>30029</v>
      </c>
      <c r="B226" s="22"/>
      <c r="C226" s="16" t="s">
        <v>970</v>
      </c>
      <c r="D226" s="14" t="s">
        <v>4737</v>
      </c>
      <c r="E226" s="25" t="s">
        <v>52</v>
      </c>
    </row>
    <row r="227" spans="1:5" s="11" customFormat="1" ht="21.9" customHeight="1" x14ac:dyDescent="0.25">
      <c r="A227" s="11">
        <f t="shared" si="3"/>
        <v>30029</v>
      </c>
      <c r="B227" s="20"/>
      <c r="C227" s="16" t="s">
        <v>972</v>
      </c>
      <c r="D227" s="14" t="s">
        <v>4961</v>
      </c>
      <c r="E227" s="25" t="s">
        <v>52</v>
      </c>
    </row>
    <row r="228" spans="1:5" s="11" customFormat="1" ht="21.9" customHeight="1" thickBot="1" x14ac:dyDescent="0.3">
      <c r="A228" s="11">
        <f t="shared" si="3"/>
        <v>30029</v>
      </c>
      <c r="E228" s="12"/>
    </row>
    <row r="229" spans="1:5" s="11" customFormat="1" ht="21.9" customHeight="1" thickBot="1" x14ac:dyDescent="0.3">
      <c r="A229" s="11">
        <f t="shared" si="3"/>
        <v>30030</v>
      </c>
      <c r="B229" s="82">
        <f>+A229</f>
        <v>30030</v>
      </c>
      <c r="C229" s="118" t="s">
        <v>4738</v>
      </c>
      <c r="D229" s="118"/>
      <c r="E229" s="119"/>
    </row>
    <row r="230" spans="1:5" s="11" customFormat="1" ht="21.9" customHeight="1" x14ac:dyDescent="0.25">
      <c r="A230" s="11">
        <f t="shared" si="3"/>
        <v>30030</v>
      </c>
      <c r="B230" s="21"/>
      <c r="C230" s="15" t="s">
        <v>404</v>
      </c>
      <c r="D230" s="27" t="s">
        <v>4739</v>
      </c>
      <c r="E230" s="26" t="s">
        <v>191</v>
      </c>
    </row>
    <row r="231" spans="1:5" s="11" customFormat="1" ht="21.9" customHeight="1" x14ac:dyDescent="0.25">
      <c r="A231" s="11">
        <f t="shared" si="3"/>
        <v>30030</v>
      </c>
      <c r="B231" s="22"/>
      <c r="C231" s="16" t="s">
        <v>406</v>
      </c>
      <c r="D231" s="14" t="s">
        <v>4740</v>
      </c>
      <c r="E231" s="25" t="s">
        <v>191</v>
      </c>
    </row>
    <row r="232" spans="1:5" s="11" customFormat="1" ht="21.9" customHeight="1" x14ac:dyDescent="0.25">
      <c r="A232" s="11">
        <f t="shared" si="3"/>
        <v>30030</v>
      </c>
      <c r="B232" s="22"/>
      <c r="C232" s="16" t="s">
        <v>408</v>
      </c>
      <c r="D232" s="14" t="s">
        <v>4741</v>
      </c>
      <c r="E232" s="25" t="s">
        <v>191</v>
      </c>
    </row>
    <row r="233" spans="1:5" s="11" customFormat="1" ht="21.9" customHeight="1" x14ac:dyDescent="0.25">
      <c r="A233" s="11">
        <f t="shared" si="3"/>
        <v>30030</v>
      </c>
      <c r="B233" s="22"/>
      <c r="C233" s="16" t="s">
        <v>968</v>
      </c>
      <c r="D233" s="14" t="s">
        <v>4048</v>
      </c>
      <c r="E233" s="25" t="s">
        <v>191</v>
      </c>
    </row>
    <row r="234" spans="1:5" s="11" customFormat="1" ht="21.9" customHeight="1" x14ac:dyDescent="0.25">
      <c r="A234" s="11">
        <f t="shared" si="3"/>
        <v>30030</v>
      </c>
      <c r="B234" s="22"/>
      <c r="C234" s="16" t="s">
        <v>970</v>
      </c>
      <c r="D234" s="14" t="s">
        <v>4049</v>
      </c>
      <c r="E234" s="25" t="s">
        <v>52</v>
      </c>
    </row>
    <row r="235" spans="1:5" s="11" customFormat="1" ht="21.9" customHeight="1" x14ac:dyDescent="0.25">
      <c r="A235" s="11">
        <f t="shared" si="3"/>
        <v>30030</v>
      </c>
      <c r="B235" s="22"/>
      <c r="C235" s="16" t="s">
        <v>972</v>
      </c>
      <c r="D235" s="14" t="s">
        <v>4050</v>
      </c>
      <c r="E235" s="25" t="s">
        <v>52</v>
      </c>
    </row>
    <row r="236" spans="1:5" s="11" customFormat="1" ht="21.9" customHeight="1" x14ac:dyDescent="0.25">
      <c r="A236" s="11">
        <f t="shared" si="3"/>
        <v>30030</v>
      </c>
      <c r="B236" s="22"/>
      <c r="C236" s="16" t="s">
        <v>1015</v>
      </c>
      <c r="D236" s="14" t="s">
        <v>4051</v>
      </c>
      <c r="E236" s="25" t="s">
        <v>52</v>
      </c>
    </row>
    <row r="237" spans="1:5" s="11" customFormat="1" ht="21.9" customHeight="1" x14ac:dyDescent="0.25">
      <c r="A237" s="11">
        <f t="shared" si="3"/>
        <v>30030</v>
      </c>
      <c r="B237" s="20"/>
      <c r="C237" s="16" t="s">
        <v>256</v>
      </c>
      <c r="D237" s="14" t="s">
        <v>4052</v>
      </c>
      <c r="E237" s="25" t="s">
        <v>52</v>
      </c>
    </row>
    <row r="238" spans="1:5" s="11" customFormat="1" ht="21.9" customHeight="1" thickBot="1" x14ac:dyDescent="0.3">
      <c r="A238" s="11">
        <f t="shared" si="3"/>
        <v>30030</v>
      </c>
      <c r="E238" s="12"/>
    </row>
    <row r="239" spans="1:5" s="11" customFormat="1" ht="21.9" customHeight="1" thickBot="1" x14ac:dyDescent="0.3">
      <c r="A239" s="11">
        <f t="shared" si="3"/>
        <v>30031</v>
      </c>
      <c r="B239" s="82">
        <f>+A239</f>
        <v>30031</v>
      </c>
      <c r="C239" s="118" t="s">
        <v>4053</v>
      </c>
      <c r="D239" s="118"/>
      <c r="E239" s="119"/>
    </row>
    <row r="240" spans="1:5" s="11" customFormat="1" ht="21.9" customHeight="1" x14ac:dyDescent="0.25">
      <c r="A240" s="11">
        <f t="shared" si="3"/>
        <v>30031</v>
      </c>
      <c r="B240" s="21"/>
      <c r="C240" s="15" t="s">
        <v>404</v>
      </c>
      <c r="D240" s="27" t="s">
        <v>4054</v>
      </c>
      <c r="E240" s="26" t="s">
        <v>191</v>
      </c>
    </row>
    <row r="241" spans="1:5" s="11" customFormat="1" ht="21.9" customHeight="1" x14ac:dyDescent="0.25">
      <c r="A241" s="11">
        <f t="shared" si="3"/>
        <v>30031</v>
      </c>
      <c r="B241" s="22"/>
      <c r="C241" s="16" t="s">
        <v>406</v>
      </c>
      <c r="D241" s="14" t="s">
        <v>4055</v>
      </c>
      <c r="E241" s="25" t="s">
        <v>191</v>
      </c>
    </row>
    <row r="242" spans="1:5" s="11" customFormat="1" ht="21.9" customHeight="1" x14ac:dyDescent="0.25">
      <c r="A242" s="11">
        <f t="shared" si="3"/>
        <v>30031</v>
      </c>
      <c r="B242" s="22"/>
      <c r="C242" s="16" t="s">
        <v>408</v>
      </c>
      <c r="D242" s="14" t="s">
        <v>4056</v>
      </c>
      <c r="E242" s="25" t="s">
        <v>191</v>
      </c>
    </row>
    <row r="243" spans="1:5" s="11" customFormat="1" ht="21.9" customHeight="1" x14ac:dyDescent="0.25">
      <c r="A243" s="11">
        <f t="shared" si="3"/>
        <v>30031</v>
      </c>
      <c r="B243" s="22"/>
      <c r="C243" s="16" t="s">
        <v>968</v>
      </c>
      <c r="D243" s="14" t="s">
        <v>4057</v>
      </c>
      <c r="E243" s="25" t="s">
        <v>52</v>
      </c>
    </row>
    <row r="244" spans="1:5" s="11" customFormat="1" ht="21.9" customHeight="1" x14ac:dyDescent="0.25">
      <c r="A244" s="11">
        <f t="shared" si="3"/>
        <v>30031</v>
      </c>
      <c r="B244" s="22"/>
      <c r="C244" s="16" t="s">
        <v>970</v>
      </c>
      <c r="D244" s="14" t="s">
        <v>4058</v>
      </c>
      <c r="E244" s="25" t="s">
        <v>52</v>
      </c>
    </row>
    <row r="245" spans="1:5" s="11" customFormat="1" ht="21.9" customHeight="1" x14ac:dyDescent="0.25">
      <c r="A245" s="11">
        <f t="shared" si="3"/>
        <v>30031</v>
      </c>
      <c r="B245" s="20"/>
      <c r="C245" s="16" t="s">
        <v>972</v>
      </c>
      <c r="D245" s="14" t="s">
        <v>4059</v>
      </c>
      <c r="E245" s="25" t="s">
        <v>52</v>
      </c>
    </row>
    <row r="246" spans="1:5" s="11" customFormat="1" ht="21.9" customHeight="1" thickBot="1" x14ac:dyDescent="0.3">
      <c r="A246" s="11">
        <f t="shared" si="3"/>
        <v>30031</v>
      </c>
      <c r="E246" s="12"/>
    </row>
    <row r="247" spans="1:5" s="11" customFormat="1" ht="21.9" customHeight="1" thickBot="1" x14ac:dyDescent="0.3">
      <c r="A247" s="11">
        <f t="shared" si="3"/>
        <v>30032</v>
      </c>
      <c r="B247" s="82">
        <f>+A247</f>
        <v>30032</v>
      </c>
      <c r="C247" s="118" t="s">
        <v>196</v>
      </c>
      <c r="D247" s="118"/>
      <c r="E247" s="119"/>
    </row>
    <row r="248" spans="1:5" s="11" customFormat="1" ht="21.9" customHeight="1" x14ac:dyDescent="0.25">
      <c r="A248" s="11">
        <f t="shared" si="3"/>
        <v>30032</v>
      </c>
      <c r="B248" s="21"/>
      <c r="C248" s="15" t="s">
        <v>404</v>
      </c>
      <c r="D248" s="27" t="s">
        <v>4060</v>
      </c>
      <c r="E248" s="26" t="s">
        <v>191</v>
      </c>
    </row>
    <row r="249" spans="1:5" s="11" customFormat="1" ht="21.9" customHeight="1" x14ac:dyDescent="0.25">
      <c r="A249" s="11">
        <f t="shared" si="3"/>
        <v>30032</v>
      </c>
      <c r="B249" s="22"/>
      <c r="C249" s="16" t="s">
        <v>406</v>
      </c>
      <c r="D249" s="14" t="s">
        <v>4061</v>
      </c>
      <c r="E249" s="25" t="s">
        <v>191</v>
      </c>
    </row>
    <row r="250" spans="1:5" s="11" customFormat="1" ht="21.9" customHeight="1" x14ac:dyDescent="0.25">
      <c r="A250" s="11">
        <f t="shared" si="3"/>
        <v>30032</v>
      </c>
      <c r="B250" s="22"/>
      <c r="C250" s="16" t="s">
        <v>408</v>
      </c>
      <c r="D250" s="14" t="s">
        <v>4062</v>
      </c>
      <c r="E250" s="25" t="s">
        <v>191</v>
      </c>
    </row>
    <row r="251" spans="1:5" s="11" customFormat="1" ht="21.9" customHeight="1" x14ac:dyDescent="0.25">
      <c r="A251" s="11">
        <f t="shared" si="3"/>
        <v>30032</v>
      </c>
      <c r="B251" s="22"/>
      <c r="C251" s="16" t="s">
        <v>968</v>
      </c>
      <c r="D251" s="14" t="s">
        <v>4063</v>
      </c>
      <c r="E251" s="25" t="s">
        <v>52</v>
      </c>
    </row>
    <row r="252" spans="1:5" s="11" customFormat="1" ht="21.9" customHeight="1" x14ac:dyDescent="0.25">
      <c r="A252" s="11">
        <f t="shared" si="3"/>
        <v>30032</v>
      </c>
      <c r="B252" s="22"/>
      <c r="C252" s="16" t="s">
        <v>970</v>
      </c>
      <c r="D252" s="14" t="s">
        <v>4064</v>
      </c>
      <c r="E252" s="25" t="s">
        <v>52</v>
      </c>
    </row>
    <row r="253" spans="1:5" s="11" customFormat="1" ht="21.9" customHeight="1" x14ac:dyDescent="0.25">
      <c r="A253" s="11">
        <f t="shared" si="3"/>
        <v>30032</v>
      </c>
      <c r="B253" s="20"/>
      <c r="C253" s="16" t="s">
        <v>972</v>
      </c>
      <c r="D253" s="14" t="s">
        <v>4065</v>
      </c>
      <c r="E253" s="25" t="s">
        <v>52</v>
      </c>
    </row>
    <row r="254" spans="1:5" s="11" customFormat="1" ht="21.9" customHeight="1" thickBot="1" x14ac:dyDescent="0.3">
      <c r="A254" s="11">
        <f t="shared" si="3"/>
        <v>30032</v>
      </c>
      <c r="E254" s="12"/>
    </row>
    <row r="255" spans="1:5" s="11" customFormat="1" ht="21.9" customHeight="1" thickBot="1" x14ac:dyDescent="0.3">
      <c r="A255" s="11">
        <f t="shared" si="3"/>
        <v>30033</v>
      </c>
      <c r="B255" s="82">
        <f>+A255</f>
        <v>30033</v>
      </c>
      <c r="C255" s="118" t="s">
        <v>4066</v>
      </c>
      <c r="D255" s="118"/>
      <c r="E255" s="119"/>
    </row>
    <row r="256" spans="1:5" s="11" customFormat="1" ht="21.9" customHeight="1" x14ac:dyDescent="0.25">
      <c r="A256" s="11">
        <f t="shared" si="3"/>
        <v>30033</v>
      </c>
      <c r="B256" s="21"/>
      <c r="C256" s="15" t="s">
        <v>404</v>
      </c>
      <c r="D256" s="27" t="s">
        <v>4067</v>
      </c>
      <c r="E256" s="26" t="s">
        <v>191</v>
      </c>
    </row>
    <row r="257" spans="1:5" s="11" customFormat="1" ht="21.9" customHeight="1" x14ac:dyDescent="0.25">
      <c r="A257" s="11">
        <f t="shared" si="3"/>
        <v>30033</v>
      </c>
      <c r="B257" s="22"/>
      <c r="C257" s="16" t="s">
        <v>406</v>
      </c>
      <c r="D257" s="14" t="s">
        <v>5214</v>
      </c>
      <c r="E257" s="25" t="s">
        <v>191</v>
      </c>
    </row>
    <row r="258" spans="1:5" s="11" customFormat="1" ht="21.9" customHeight="1" x14ac:dyDescent="0.25">
      <c r="A258" s="11">
        <f t="shared" si="3"/>
        <v>30033</v>
      </c>
      <c r="B258" s="22"/>
      <c r="C258" s="16" t="s">
        <v>408</v>
      </c>
      <c r="D258" s="14" t="s">
        <v>265</v>
      </c>
      <c r="E258" s="25" t="s">
        <v>191</v>
      </c>
    </row>
    <row r="259" spans="1:5" s="11" customFormat="1" ht="21.9" customHeight="1" x14ac:dyDescent="0.25">
      <c r="A259" s="11">
        <f t="shared" si="3"/>
        <v>30033</v>
      </c>
      <c r="B259" s="22"/>
      <c r="C259" s="16" t="s">
        <v>968</v>
      </c>
      <c r="D259" s="14" t="s">
        <v>4068</v>
      </c>
      <c r="E259" s="25" t="s">
        <v>52</v>
      </c>
    </row>
    <row r="260" spans="1:5" s="11" customFormat="1" ht="21.9" customHeight="1" x14ac:dyDescent="0.25">
      <c r="A260" s="11">
        <f t="shared" si="3"/>
        <v>30033</v>
      </c>
      <c r="B260" s="22"/>
      <c r="C260" s="16" t="s">
        <v>970</v>
      </c>
      <c r="D260" s="14" t="s">
        <v>4962</v>
      </c>
      <c r="E260" s="25" t="s">
        <v>52</v>
      </c>
    </row>
    <row r="261" spans="1:5" s="11" customFormat="1" ht="21.9" customHeight="1" x14ac:dyDescent="0.25">
      <c r="A261" s="11">
        <f t="shared" si="3"/>
        <v>30033</v>
      </c>
      <c r="B261" s="20"/>
      <c r="C261" s="16" t="s">
        <v>972</v>
      </c>
      <c r="D261" s="14" t="s">
        <v>4963</v>
      </c>
      <c r="E261" s="25" t="s">
        <v>52</v>
      </c>
    </row>
    <row r="262" spans="1:5" s="11" customFormat="1" ht="21.9" customHeight="1" thickBot="1" x14ac:dyDescent="0.3">
      <c r="A262" s="11">
        <f t="shared" si="3"/>
        <v>30033</v>
      </c>
      <c r="E262" s="12"/>
    </row>
    <row r="263" spans="1:5" s="11" customFormat="1" ht="21.9" customHeight="1" thickBot="1" x14ac:dyDescent="0.3">
      <c r="A263" s="11">
        <f t="shared" si="3"/>
        <v>30034</v>
      </c>
      <c r="B263" s="82">
        <f>+A263</f>
        <v>30034</v>
      </c>
      <c r="C263" s="118" t="s">
        <v>4964</v>
      </c>
      <c r="D263" s="118"/>
      <c r="E263" s="119"/>
    </row>
    <row r="264" spans="1:5" s="11" customFormat="1" ht="21.9" customHeight="1" x14ac:dyDescent="0.25">
      <c r="A264" s="11">
        <f t="shared" si="3"/>
        <v>30034</v>
      </c>
      <c r="B264" s="21"/>
      <c r="C264" s="15" t="s">
        <v>404</v>
      </c>
      <c r="D264" s="27" t="s">
        <v>4965</v>
      </c>
      <c r="E264" s="26" t="s">
        <v>191</v>
      </c>
    </row>
    <row r="265" spans="1:5" s="11" customFormat="1" ht="21.9" customHeight="1" x14ac:dyDescent="0.25">
      <c r="A265" s="11">
        <f t="shared" si="3"/>
        <v>30034</v>
      </c>
      <c r="B265" s="22"/>
      <c r="C265" s="16" t="s">
        <v>406</v>
      </c>
      <c r="D265" s="14" t="s">
        <v>4069</v>
      </c>
      <c r="E265" s="25" t="s">
        <v>191</v>
      </c>
    </row>
    <row r="266" spans="1:5" s="11" customFormat="1" ht="21.9" customHeight="1" x14ac:dyDescent="0.25">
      <c r="A266" s="11">
        <f t="shared" si="3"/>
        <v>30034</v>
      </c>
      <c r="B266" s="22"/>
      <c r="C266" s="16" t="s">
        <v>408</v>
      </c>
      <c r="D266" s="14" t="s">
        <v>4966</v>
      </c>
      <c r="E266" s="25" t="s">
        <v>191</v>
      </c>
    </row>
    <row r="267" spans="1:5" s="11" customFormat="1" ht="21.9" customHeight="1" x14ac:dyDescent="0.25">
      <c r="A267" s="11">
        <f t="shared" ref="A267:A285" si="4">+IF(AND(OR(E268="V",E268="F"),AND(E267&lt;&gt;"V",E267&lt;&gt;"F")),+A266+1,A266)</f>
        <v>30034</v>
      </c>
      <c r="B267" s="22"/>
      <c r="C267" s="16" t="s">
        <v>968</v>
      </c>
      <c r="D267" s="14" t="s">
        <v>4070</v>
      </c>
      <c r="E267" s="25" t="s">
        <v>52</v>
      </c>
    </row>
    <row r="268" spans="1:5" s="11" customFormat="1" ht="21.9" customHeight="1" x14ac:dyDescent="0.25">
      <c r="A268" s="11">
        <f t="shared" si="4"/>
        <v>30034</v>
      </c>
      <c r="B268" s="22"/>
      <c r="C268" s="16" t="s">
        <v>970</v>
      </c>
      <c r="D268" s="14" t="s">
        <v>4071</v>
      </c>
      <c r="E268" s="25" t="s">
        <v>52</v>
      </c>
    </row>
    <row r="269" spans="1:5" s="11" customFormat="1" ht="21.9" customHeight="1" x14ac:dyDescent="0.25">
      <c r="A269" s="11">
        <f t="shared" si="4"/>
        <v>30034</v>
      </c>
      <c r="B269" s="20"/>
      <c r="C269" s="16" t="s">
        <v>972</v>
      </c>
      <c r="D269" s="14" t="s">
        <v>4967</v>
      </c>
      <c r="E269" s="25" t="s">
        <v>52</v>
      </c>
    </row>
    <row r="270" spans="1:5" s="11" customFormat="1" ht="21.9" customHeight="1" thickBot="1" x14ac:dyDescent="0.3">
      <c r="A270" s="11">
        <f t="shared" si="4"/>
        <v>30034</v>
      </c>
      <c r="E270" s="12"/>
    </row>
    <row r="271" spans="1:5" s="11" customFormat="1" ht="21.9" customHeight="1" thickBot="1" x14ac:dyDescent="0.3">
      <c r="A271" s="11">
        <f t="shared" si="4"/>
        <v>30035</v>
      </c>
      <c r="B271" s="82">
        <f>+A271</f>
        <v>30035</v>
      </c>
      <c r="C271" s="118" t="s">
        <v>4072</v>
      </c>
      <c r="D271" s="118"/>
      <c r="E271" s="119"/>
    </row>
    <row r="272" spans="1:5" s="11" customFormat="1" ht="21.9" customHeight="1" x14ac:dyDescent="0.25">
      <c r="A272" s="11">
        <f t="shared" si="4"/>
        <v>30035</v>
      </c>
      <c r="B272" s="21"/>
      <c r="C272" s="15" t="s">
        <v>404</v>
      </c>
      <c r="D272" s="27" t="s">
        <v>4073</v>
      </c>
      <c r="E272" s="26" t="s">
        <v>191</v>
      </c>
    </row>
    <row r="273" spans="1:5" s="11" customFormat="1" ht="21.9" customHeight="1" x14ac:dyDescent="0.25">
      <c r="A273" s="11">
        <f t="shared" si="4"/>
        <v>30035</v>
      </c>
      <c r="B273" s="22"/>
      <c r="C273" s="16" t="s">
        <v>406</v>
      </c>
      <c r="D273" s="14" t="s">
        <v>4074</v>
      </c>
      <c r="E273" s="25" t="s">
        <v>191</v>
      </c>
    </row>
    <row r="274" spans="1:5" s="11" customFormat="1" ht="21.9" customHeight="1" x14ac:dyDescent="0.25">
      <c r="A274" s="11">
        <f t="shared" si="4"/>
        <v>30035</v>
      </c>
      <c r="B274" s="22"/>
      <c r="C274" s="16" t="s">
        <v>408</v>
      </c>
      <c r="D274" s="14" t="s">
        <v>4075</v>
      </c>
      <c r="E274" s="25" t="s">
        <v>191</v>
      </c>
    </row>
    <row r="275" spans="1:5" s="11" customFormat="1" ht="21.9" customHeight="1" x14ac:dyDescent="0.25">
      <c r="A275" s="11">
        <f t="shared" si="4"/>
        <v>30035</v>
      </c>
      <c r="B275" s="22"/>
      <c r="C275" s="16" t="s">
        <v>968</v>
      </c>
      <c r="D275" s="14" t="s">
        <v>4076</v>
      </c>
      <c r="E275" s="25" t="s">
        <v>52</v>
      </c>
    </row>
    <row r="276" spans="1:5" s="11" customFormat="1" ht="21.9" customHeight="1" x14ac:dyDescent="0.25">
      <c r="A276" s="11">
        <f t="shared" si="4"/>
        <v>30035</v>
      </c>
      <c r="B276" s="22"/>
      <c r="C276" s="16" t="s">
        <v>970</v>
      </c>
      <c r="D276" s="14" t="s">
        <v>4077</v>
      </c>
      <c r="E276" s="25" t="s">
        <v>52</v>
      </c>
    </row>
    <row r="277" spans="1:5" s="11" customFormat="1" ht="21.9" customHeight="1" x14ac:dyDescent="0.25">
      <c r="A277" s="11">
        <f t="shared" si="4"/>
        <v>30035</v>
      </c>
      <c r="B277" s="20"/>
      <c r="C277" s="16" t="s">
        <v>972</v>
      </c>
      <c r="D277" s="14" t="s">
        <v>4078</v>
      </c>
      <c r="E277" s="25" t="s">
        <v>52</v>
      </c>
    </row>
    <row r="278" spans="1:5" s="11" customFormat="1" ht="21.9" customHeight="1" thickBot="1" x14ac:dyDescent="0.3">
      <c r="A278" s="11">
        <f t="shared" si="4"/>
        <v>30035</v>
      </c>
      <c r="E278" s="12"/>
    </row>
    <row r="279" spans="1:5" s="11" customFormat="1" ht="21.9" customHeight="1" thickBot="1" x14ac:dyDescent="0.3">
      <c r="A279" s="11">
        <f t="shared" si="4"/>
        <v>30036</v>
      </c>
      <c r="B279" s="13">
        <f>+A279</f>
        <v>30036</v>
      </c>
      <c r="C279" s="118" t="s">
        <v>4133</v>
      </c>
      <c r="D279" s="118"/>
      <c r="E279" s="119"/>
    </row>
    <row r="280" spans="1:5" s="11" customFormat="1" ht="21.9" customHeight="1" x14ac:dyDescent="0.25">
      <c r="A280" s="11">
        <f t="shared" si="4"/>
        <v>30036</v>
      </c>
      <c r="B280" s="21"/>
      <c r="C280" s="15" t="s">
        <v>404</v>
      </c>
      <c r="D280" s="27" t="s">
        <v>4079</v>
      </c>
      <c r="E280" s="26" t="s">
        <v>191</v>
      </c>
    </row>
    <row r="281" spans="1:5" s="11" customFormat="1" ht="21.9" customHeight="1" x14ac:dyDescent="0.25">
      <c r="A281" s="11">
        <f t="shared" si="4"/>
        <v>30036</v>
      </c>
      <c r="B281" s="22"/>
      <c r="C281" s="16" t="s">
        <v>406</v>
      </c>
      <c r="D281" s="14" t="s">
        <v>4080</v>
      </c>
      <c r="E281" s="25" t="s">
        <v>191</v>
      </c>
    </row>
    <row r="282" spans="1:5" s="11" customFormat="1" ht="21.9" customHeight="1" x14ac:dyDescent="0.25">
      <c r="A282" s="11">
        <f t="shared" si="4"/>
        <v>30036</v>
      </c>
      <c r="B282" s="22"/>
      <c r="C282" s="16" t="s">
        <v>408</v>
      </c>
      <c r="D282" s="14" t="s">
        <v>4081</v>
      </c>
      <c r="E282" s="25" t="s">
        <v>191</v>
      </c>
    </row>
    <row r="283" spans="1:5" s="11" customFormat="1" ht="21.9" customHeight="1" x14ac:dyDescent="0.25">
      <c r="A283" s="11">
        <f t="shared" si="4"/>
        <v>30036</v>
      </c>
      <c r="B283" s="22"/>
      <c r="C283" s="16" t="s">
        <v>968</v>
      </c>
      <c r="D283" s="14" t="s">
        <v>4134</v>
      </c>
      <c r="E283" s="25" t="s">
        <v>52</v>
      </c>
    </row>
    <row r="284" spans="1:5" s="11" customFormat="1" ht="21.9" customHeight="1" x14ac:dyDescent="0.25">
      <c r="A284" s="11">
        <f t="shared" si="4"/>
        <v>30036</v>
      </c>
      <c r="B284" s="22"/>
      <c r="C284" s="16" t="s">
        <v>970</v>
      </c>
      <c r="D284" s="14" t="s">
        <v>4082</v>
      </c>
      <c r="E284" s="25" t="s">
        <v>52</v>
      </c>
    </row>
    <row r="285" spans="1:5" s="11" customFormat="1" ht="21.9" customHeight="1" x14ac:dyDescent="0.25">
      <c r="A285" s="11">
        <f t="shared" si="4"/>
        <v>30036</v>
      </c>
      <c r="B285" s="20"/>
      <c r="C285" s="16" t="s">
        <v>972</v>
      </c>
      <c r="D285" s="14" t="s">
        <v>4083</v>
      </c>
      <c r="E285" s="25" t="s">
        <v>52</v>
      </c>
    </row>
  </sheetData>
  <mergeCells count="36">
    <mergeCell ref="C279:E279"/>
    <mergeCell ref="C190:E190"/>
    <mergeCell ref="C198:E198"/>
    <mergeCell ref="C206:E206"/>
    <mergeCell ref="C214:E214"/>
    <mergeCell ref="C221:E221"/>
    <mergeCell ref="C229:E229"/>
    <mergeCell ref="C239:E239"/>
    <mergeCell ref="C247:E247"/>
    <mergeCell ref="C255:E255"/>
    <mergeCell ref="C263:E263"/>
    <mergeCell ref="C271:E271"/>
    <mergeCell ref="C182:E182"/>
    <mergeCell ref="C94:E94"/>
    <mergeCell ref="C102:E102"/>
    <mergeCell ref="C110:E110"/>
    <mergeCell ref="C118:E118"/>
    <mergeCell ref="C126:E126"/>
    <mergeCell ref="C134:E134"/>
    <mergeCell ref="C142:E142"/>
    <mergeCell ref="C150:E150"/>
    <mergeCell ref="C158:E158"/>
    <mergeCell ref="C166:E166"/>
    <mergeCell ref="C174:E174"/>
    <mergeCell ref="C86:E86"/>
    <mergeCell ref="C3:E3"/>
    <mergeCell ref="C10:E10"/>
    <mergeCell ref="C18:E18"/>
    <mergeCell ref="C26:E26"/>
    <mergeCell ref="C34:E34"/>
    <mergeCell ref="C40:E40"/>
    <mergeCell ref="C47:E47"/>
    <mergeCell ref="C55:E55"/>
    <mergeCell ref="C62:E62"/>
    <mergeCell ref="C70:E70"/>
    <mergeCell ref="C78:E78"/>
  </mergeCells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332"/>
  <sheetViews>
    <sheetView showGridLines="0" zoomScaleNormal="100" workbookViewId="0">
      <selection activeCell="K16" sqref="K16"/>
    </sheetView>
  </sheetViews>
  <sheetFormatPr defaultColWidth="9.08984375" defaultRowHeight="12.5" x14ac:dyDescent="0.25"/>
  <cols>
    <col min="1" max="1" width="4.90625" style="48" bestFit="1" customWidth="1"/>
    <col min="2" max="2" width="7" style="48" bestFit="1" customWidth="1"/>
    <col min="3" max="3" width="2.453125" style="48" bestFit="1" customWidth="1"/>
    <col min="4" max="4" width="81" style="48" customWidth="1"/>
    <col min="5" max="5" width="4.08984375" style="48" customWidth="1"/>
    <col min="6" max="16384" width="9.08984375" style="48"/>
  </cols>
  <sheetData>
    <row r="1" spans="1:5" s="11" customFormat="1" ht="44.15" customHeight="1" thickBot="1" x14ac:dyDescent="0.3">
      <c r="B1" s="32">
        <v>19</v>
      </c>
      <c r="C1" s="40"/>
      <c r="D1" s="36" t="s">
        <v>4783</v>
      </c>
      <c r="E1" s="41"/>
    </row>
    <row r="2" spans="1:5" s="11" customFormat="1" ht="21.9" customHeight="1" thickBot="1" x14ac:dyDescent="0.3">
      <c r="B2" s="10"/>
      <c r="E2" s="12"/>
    </row>
    <row r="3" spans="1:5" s="11" customFormat="1" ht="21.9" customHeight="1" thickBot="1" x14ac:dyDescent="0.3">
      <c r="B3" s="13">
        <v>31001</v>
      </c>
      <c r="C3" s="118" t="s">
        <v>288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289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290</v>
      </c>
      <c r="E5" s="25" t="s">
        <v>191</v>
      </c>
    </row>
    <row r="6" spans="1:5" s="11" customFormat="1" ht="21.9" customHeight="1" x14ac:dyDescent="0.25">
      <c r="B6" s="22"/>
      <c r="C6" s="16" t="s">
        <v>408</v>
      </c>
      <c r="D6" s="14" t="s">
        <v>4968</v>
      </c>
      <c r="E6" s="25" t="s">
        <v>191</v>
      </c>
    </row>
    <row r="7" spans="1:5" s="11" customFormat="1" ht="21.9" customHeight="1" x14ac:dyDescent="0.25">
      <c r="B7" s="22"/>
      <c r="C7" s="16" t="s">
        <v>968</v>
      </c>
      <c r="D7" s="14" t="s">
        <v>291</v>
      </c>
      <c r="E7" s="25" t="s">
        <v>52</v>
      </c>
    </row>
    <row r="8" spans="1:5" s="11" customFormat="1" ht="21.9" customHeight="1" x14ac:dyDescent="0.25">
      <c r="B8" s="22"/>
      <c r="C8" s="16" t="s">
        <v>970</v>
      </c>
      <c r="D8" s="14" t="s">
        <v>4969</v>
      </c>
      <c r="E8" s="25" t="s">
        <v>52</v>
      </c>
    </row>
    <row r="9" spans="1:5" s="11" customFormat="1" ht="21.9" customHeight="1" x14ac:dyDescent="0.25">
      <c r="B9" s="20"/>
      <c r="C9" s="16" t="s">
        <v>972</v>
      </c>
      <c r="D9" s="14" t="s">
        <v>1181</v>
      </c>
      <c r="E9" s="25" t="s">
        <v>52</v>
      </c>
    </row>
    <row r="10" spans="1:5" s="11" customFormat="1" ht="21.9" customHeight="1" thickBot="1" x14ac:dyDescent="0.3">
      <c r="A10" s="11">
        <f>+B3</f>
        <v>31001</v>
      </c>
      <c r="E10" s="12"/>
    </row>
    <row r="11" spans="1:5" s="11" customFormat="1" ht="21.9" customHeight="1" thickBot="1" x14ac:dyDescent="0.3">
      <c r="A11" s="11">
        <f>+IF(AND(OR(E12="V",E12="F"),AND(E11&lt;&gt;"V",E11&lt;&gt;"F")),+A10+1,A10)</f>
        <v>31002</v>
      </c>
      <c r="B11" s="82">
        <f>+A11</f>
        <v>31002</v>
      </c>
      <c r="C11" s="118" t="s">
        <v>4970</v>
      </c>
      <c r="D11" s="118"/>
      <c r="E11" s="119"/>
    </row>
    <row r="12" spans="1:5" s="11" customFormat="1" ht="21.9" customHeight="1" x14ac:dyDescent="0.25">
      <c r="A12" s="11">
        <f t="shared" ref="A12:A75" si="0">+IF(AND(OR(E13="V",E13="F"),AND(E12&lt;&gt;"V",E12&lt;&gt;"F")),+A11+1,A11)</f>
        <v>31002</v>
      </c>
      <c r="B12" s="21"/>
      <c r="C12" s="15" t="s">
        <v>404</v>
      </c>
      <c r="D12" s="27" t="s">
        <v>1182</v>
      </c>
      <c r="E12" s="26" t="s">
        <v>191</v>
      </c>
    </row>
    <row r="13" spans="1:5" s="11" customFormat="1" ht="21.9" customHeight="1" x14ac:dyDescent="0.25">
      <c r="A13" s="11">
        <f t="shared" si="0"/>
        <v>31002</v>
      </c>
      <c r="B13" s="22"/>
      <c r="C13" s="16" t="s">
        <v>406</v>
      </c>
      <c r="D13" s="14" t="s">
        <v>1183</v>
      </c>
      <c r="E13" s="25" t="s">
        <v>191</v>
      </c>
    </row>
    <row r="14" spans="1:5" s="11" customFormat="1" ht="21.9" customHeight="1" x14ac:dyDescent="0.25">
      <c r="A14" s="11">
        <f t="shared" si="0"/>
        <v>31002</v>
      </c>
      <c r="B14" s="22"/>
      <c r="C14" s="16" t="s">
        <v>408</v>
      </c>
      <c r="D14" s="14" t="s">
        <v>1184</v>
      </c>
      <c r="E14" s="25" t="s">
        <v>191</v>
      </c>
    </row>
    <row r="15" spans="1:5" s="11" customFormat="1" ht="21.9" customHeight="1" x14ac:dyDescent="0.25">
      <c r="A15" s="11">
        <f t="shared" si="0"/>
        <v>31002</v>
      </c>
      <c r="B15" s="22"/>
      <c r="C15" s="16" t="s">
        <v>968</v>
      </c>
      <c r="D15" s="14" t="s">
        <v>1185</v>
      </c>
      <c r="E15" s="25" t="s">
        <v>191</v>
      </c>
    </row>
    <row r="16" spans="1:5" s="11" customFormat="1" ht="21.9" customHeight="1" x14ac:dyDescent="0.25">
      <c r="A16" s="11">
        <f t="shared" si="0"/>
        <v>31002</v>
      </c>
      <c r="B16" s="22"/>
      <c r="C16" s="16" t="s">
        <v>970</v>
      </c>
      <c r="D16" s="14" t="s">
        <v>1186</v>
      </c>
      <c r="E16" s="25" t="s">
        <v>52</v>
      </c>
    </row>
    <row r="17" spans="1:5" s="11" customFormat="1" ht="21.9" customHeight="1" x14ac:dyDescent="0.25">
      <c r="A17" s="11">
        <f t="shared" si="0"/>
        <v>31002</v>
      </c>
      <c r="B17" s="22"/>
      <c r="C17" s="16" t="s">
        <v>972</v>
      </c>
      <c r="D17" s="14" t="s">
        <v>1187</v>
      </c>
      <c r="E17" s="25" t="s">
        <v>52</v>
      </c>
    </row>
    <row r="18" spans="1:5" s="11" customFormat="1" ht="21.9" customHeight="1" x14ac:dyDescent="0.25">
      <c r="A18" s="11">
        <f t="shared" si="0"/>
        <v>31002</v>
      </c>
      <c r="B18" s="22"/>
      <c r="C18" s="16" t="s">
        <v>1015</v>
      </c>
      <c r="D18" s="14" t="s">
        <v>1188</v>
      </c>
      <c r="E18" s="25" t="s">
        <v>52</v>
      </c>
    </row>
    <row r="19" spans="1:5" s="11" customFormat="1" ht="21.9" customHeight="1" x14ac:dyDescent="0.25">
      <c r="A19" s="11">
        <f t="shared" si="0"/>
        <v>31002</v>
      </c>
      <c r="B19" s="20"/>
      <c r="C19" s="16" t="s">
        <v>256</v>
      </c>
      <c r="D19" s="14" t="s">
        <v>1189</v>
      </c>
      <c r="E19" s="25" t="s">
        <v>52</v>
      </c>
    </row>
    <row r="20" spans="1:5" s="11" customFormat="1" ht="21.9" customHeight="1" thickBot="1" x14ac:dyDescent="0.3">
      <c r="A20" s="11">
        <f t="shared" si="0"/>
        <v>31002</v>
      </c>
      <c r="E20" s="12"/>
    </row>
    <row r="21" spans="1:5" s="11" customFormat="1" ht="21.9" customHeight="1" thickBot="1" x14ac:dyDescent="0.3">
      <c r="A21" s="11">
        <f t="shared" si="0"/>
        <v>31003</v>
      </c>
      <c r="B21" s="82">
        <f>+A21</f>
        <v>31003</v>
      </c>
      <c r="C21" s="118" t="s">
        <v>4971</v>
      </c>
      <c r="D21" s="118"/>
      <c r="E21" s="119"/>
    </row>
    <row r="22" spans="1:5" s="11" customFormat="1" ht="21.9" customHeight="1" x14ac:dyDescent="0.25">
      <c r="A22" s="11">
        <f t="shared" si="0"/>
        <v>31003</v>
      </c>
      <c r="B22" s="21"/>
      <c r="C22" s="15" t="s">
        <v>404</v>
      </c>
      <c r="D22" s="27" t="s">
        <v>1190</v>
      </c>
      <c r="E22" s="26" t="s">
        <v>191</v>
      </c>
    </row>
    <row r="23" spans="1:5" s="11" customFormat="1" ht="21.9" customHeight="1" x14ac:dyDescent="0.25">
      <c r="A23" s="11">
        <f t="shared" si="0"/>
        <v>31003</v>
      </c>
      <c r="B23" s="22"/>
      <c r="C23" s="16" t="s">
        <v>406</v>
      </c>
      <c r="D23" s="14" t="s">
        <v>1191</v>
      </c>
      <c r="E23" s="25" t="s">
        <v>191</v>
      </c>
    </row>
    <row r="24" spans="1:5" s="11" customFormat="1" ht="21.9" customHeight="1" x14ac:dyDescent="0.25">
      <c r="A24" s="11">
        <f t="shared" si="0"/>
        <v>31003</v>
      </c>
      <c r="B24" s="22"/>
      <c r="C24" s="16" t="s">
        <v>408</v>
      </c>
      <c r="D24" s="14" t="s">
        <v>1192</v>
      </c>
      <c r="E24" s="25" t="s">
        <v>191</v>
      </c>
    </row>
    <row r="25" spans="1:5" s="11" customFormat="1" ht="21.9" customHeight="1" x14ac:dyDescent="0.25">
      <c r="A25" s="11">
        <f t="shared" si="0"/>
        <v>31003</v>
      </c>
      <c r="B25" s="22"/>
      <c r="C25" s="16" t="s">
        <v>968</v>
      </c>
      <c r="D25" s="14" t="s">
        <v>1193</v>
      </c>
      <c r="E25" s="25" t="s">
        <v>52</v>
      </c>
    </row>
    <row r="26" spans="1:5" s="11" customFormat="1" ht="21.9" customHeight="1" x14ac:dyDescent="0.25">
      <c r="A26" s="11">
        <f t="shared" si="0"/>
        <v>31003</v>
      </c>
      <c r="B26" s="22"/>
      <c r="C26" s="16" t="s">
        <v>970</v>
      </c>
      <c r="D26" s="14" t="s">
        <v>1194</v>
      </c>
      <c r="E26" s="25" t="s">
        <v>52</v>
      </c>
    </row>
    <row r="27" spans="1:5" s="11" customFormat="1" ht="21.9" customHeight="1" x14ac:dyDescent="0.25">
      <c r="A27" s="11">
        <f t="shared" si="0"/>
        <v>31003</v>
      </c>
      <c r="B27" s="20"/>
      <c r="C27" s="16" t="s">
        <v>972</v>
      </c>
      <c r="D27" s="14" t="s">
        <v>1195</v>
      </c>
      <c r="E27" s="25" t="s">
        <v>52</v>
      </c>
    </row>
    <row r="28" spans="1:5" s="11" customFormat="1" ht="21.9" customHeight="1" thickBot="1" x14ac:dyDescent="0.3">
      <c r="A28" s="11">
        <f t="shared" si="0"/>
        <v>31003</v>
      </c>
      <c r="E28" s="12"/>
    </row>
    <row r="29" spans="1:5" s="11" customFormat="1" ht="21.9" customHeight="1" thickBot="1" x14ac:dyDescent="0.3">
      <c r="A29" s="11">
        <f t="shared" si="0"/>
        <v>31004</v>
      </c>
      <c r="B29" s="82">
        <f>+A29</f>
        <v>31004</v>
      </c>
      <c r="C29" s="118" t="s">
        <v>1196</v>
      </c>
      <c r="D29" s="118"/>
      <c r="E29" s="119"/>
    </row>
    <row r="30" spans="1:5" s="11" customFormat="1" ht="21.9" customHeight="1" x14ac:dyDescent="0.25">
      <c r="A30" s="11">
        <f t="shared" si="0"/>
        <v>31004</v>
      </c>
      <c r="B30" s="21"/>
      <c r="C30" s="15" t="s">
        <v>404</v>
      </c>
      <c r="D30" s="27" t="s">
        <v>1197</v>
      </c>
      <c r="E30" s="26" t="s">
        <v>191</v>
      </c>
    </row>
    <row r="31" spans="1:5" s="11" customFormat="1" ht="21.9" customHeight="1" x14ac:dyDescent="0.25">
      <c r="A31" s="11">
        <f t="shared" si="0"/>
        <v>31004</v>
      </c>
      <c r="B31" s="22"/>
      <c r="C31" s="16" t="s">
        <v>406</v>
      </c>
      <c r="D31" s="14" t="s">
        <v>1198</v>
      </c>
      <c r="E31" s="25" t="s">
        <v>191</v>
      </c>
    </row>
    <row r="32" spans="1:5" s="11" customFormat="1" ht="21.9" customHeight="1" x14ac:dyDescent="0.25">
      <c r="A32" s="11">
        <f t="shared" si="0"/>
        <v>31004</v>
      </c>
      <c r="B32" s="22"/>
      <c r="C32" s="16" t="s">
        <v>408</v>
      </c>
      <c r="D32" s="14" t="s">
        <v>4972</v>
      </c>
      <c r="E32" s="25" t="s">
        <v>191</v>
      </c>
    </row>
    <row r="33" spans="1:5" s="11" customFormat="1" ht="21.9" customHeight="1" x14ac:dyDescent="0.25">
      <c r="A33" s="11">
        <f t="shared" si="0"/>
        <v>31004</v>
      </c>
      <c r="B33" s="22"/>
      <c r="C33" s="16" t="s">
        <v>968</v>
      </c>
      <c r="D33" s="14" t="s">
        <v>1199</v>
      </c>
      <c r="E33" s="25" t="s">
        <v>52</v>
      </c>
    </row>
    <row r="34" spans="1:5" s="11" customFormat="1" ht="21.9" customHeight="1" x14ac:dyDescent="0.25">
      <c r="A34" s="11">
        <f t="shared" si="0"/>
        <v>31004</v>
      </c>
      <c r="B34" s="22"/>
      <c r="C34" s="16" t="s">
        <v>970</v>
      </c>
      <c r="D34" s="14" t="s">
        <v>1200</v>
      </c>
      <c r="E34" s="25" t="s">
        <v>52</v>
      </c>
    </row>
    <row r="35" spans="1:5" s="11" customFormat="1" ht="21.9" customHeight="1" x14ac:dyDescent="0.25">
      <c r="A35" s="11">
        <f t="shared" si="0"/>
        <v>31004</v>
      </c>
      <c r="B35" s="20"/>
      <c r="C35" s="16" t="s">
        <v>972</v>
      </c>
      <c r="D35" s="14" t="s">
        <v>5230</v>
      </c>
      <c r="E35" s="25" t="s">
        <v>52</v>
      </c>
    </row>
    <row r="36" spans="1:5" s="11" customFormat="1" ht="21.9" customHeight="1" thickBot="1" x14ac:dyDescent="0.3">
      <c r="A36" s="11">
        <f t="shared" si="0"/>
        <v>31004</v>
      </c>
      <c r="E36" s="12"/>
    </row>
    <row r="37" spans="1:5" s="11" customFormat="1" ht="21.9" customHeight="1" thickBot="1" x14ac:dyDescent="0.3">
      <c r="A37" s="11">
        <f t="shared" si="0"/>
        <v>31005</v>
      </c>
      <c r="B37" s="82">
        <f>+A37</f>
        <v>31005</v>
      </c>
      <c r="C37" s="118" t="s">
        <v>1201</v>
      </c>
      <c r="D37" s="118"/>
      <c r="E37" s="119"/>
    </row>
    <row r="38" spans="1:5" s="11" customFormat="1" ht="21.9" customHeight="1" x14ac:dyDescent="0.25">
      <c r="A38" s="11">
        <f t="shared" si="0"/>
        <v>31005</v>
      </c>
      <c r="B38" s="21"/>
      <c r="C38" s="15" t="s">
        <v>404</v>
      </c>
      <c r="D38" s="27" t="s">
        <v>4862</v>
      </c>
      <c r="E38" s="26" t="s">
        <v>191</v>
      </c>
    </row>
    <row r="39" spans="1:5" s="11" customFormat="1" ht="21.9" customHeight="1" x14ac:dyDescent="0.25">
      <c r="A39" s="11">
        <f t="shared" si="0"/>
        <v>31005</v>
      </c>
      <c r="B39" s="22"/>
      <c r="C39" s="16" t="s">
        <v>406</v>
      </c>
      <c r="D39" s="14" t="s">
        <v>4863</v>
      </c>
      <c r="E39" s="25" t="s">
        <v>191</v>
      </c>
    </row>
    <row r="40" spans="1:5" s="11" customFormat="1" ht="21.9" customHeight="1" x14ac:dyDescent="0.25">
      <c r="A40" s="11">
        <f t="shared" si="0"/>
        <v>31005</v>
      </c>
      <c r="B40" s="22"/>
      <c r="C40" s="16" t="s">
        <v>408</v>
      </c>
      <c r="D40" s="14" t="s">
        <v>5400</v>
      </c>
      <c r="E40" s="25" t="s">
        <v>191</v>
      </c>
    </row>
    <row r="41" spans="1:5" s="11" customFormat="1" ht="21.9" customHeight="1" x14ac:dyDescent="0.25">
      <c r="A41" s="11">
        <f t="shared" si="0"/>
        <v>31005</v>
      </c>
      <c r="B41" s="22"/>
      <c r="C41" s="16" t="s">
        <v>968</v>
      </c>
      <c r="D41" s="14" t="s">
        <v>5490</v>
      </c>
      <c r="E41" s="25" t="s">
        <v>52</v>
      </c>
    </row>
    <row r="42" spans="1:5" s="11" customFormat="1" ht="21.9" customHeight="1" x14ac:dyDescent="0.25">
      <c r="A42" s="11">
        <f t="shared" si="0"/>
        <v>31005</v>
      </c>
      <c r="B42" s="22"/>
      <c r="C42" s="16" t="s">
        <v>970</v>
      </c>
      <c r="D42" s="14" t="s">
        <v>1202</v>
      </c>
      <c r="E42" s="25" t="s">
        <v>52</v>
      </c>
    </row>
    <row r="43" spans="1:5" s="11" customFormat="1" ht="21.9" customHeight="1" x14ac:dyDescent="0.25">
      <c r="A43" s="11">
        <f t="shared" si="0"/>
        <v>31005</v>
      </c>
      <c r="B43" s="20"/>
      <c r="C43" s="16" t="s">
        <v>972</v>
      </c>
      <c r="D43" s="14" t="s">
        <v>4864</v>
      </c>
      <c r="E43" s="25" t="s">
        <v>52</v>
      </c>
    </row>
    <row r="44" spans="1:5" s="11" customFormat="1" ht="21.9" customHeight="1" thickBot="1" x14ac:dyDescent="0.3">
      <c r="A44" s="11">
        <f t="shared" si="0"/>
        <v>31005</v>
      </c>
      <c r="E44" s="12"/>
    </row>
    <row r="45" spans="1:5" s="11" customFormat="1" ht="21.9" customHeight="1" thickBot="1" x14ac:dyDescent="0.3">
      <c r="A45" s="11">
        <f t="shared" si="0"/>
        <v>31006</v>
      </c>
      <c r="B45" s="13">
        <v>31006</v>
      </c>
      <c r="C45" s="118" t="s">
        <v>831</v>
      </c>
      <c r="D45" s="118"/>
      <c r="E45" s="119"/>
    </row>
    <row r="46" spans="1:5" s="11" customFormat="1" ht="21.9" customHeight="1" x14ac:dyDescent="0.25">
      <c r="A46" s="11">
        <f t="shared" si="0"/>
        <v>31006</v>
      </c>
      <c r="B46" s="21"/>
      <c r="C46" s="15" t="s">
        <v>404</v>
      </c>
      <c r="D46" s="27" t="s">
        <v>1203</v>
      </c>
      <c r="E46" s="26" t="s">
        <v>191</v>
      </c>
    </row>
    <row r="47" spans="1:5" s="11" customFormat="1" ht="21.9" customHeight="1" x14ac:dyDescent="0.25">
      <c r="A47" s="11">
        <f t="shared" si="0"/>
        <v>31006</v>
      </c>
      <c r="B47" s="22"/>
      <c r="C47" s="16" t="s">
        <v>406</v>
      </c>
      <c r="D47" s="14" t="s">
        <v>1204</v>
      </c>
      <c r="E47" s="25" t="s">
        <v>191</v>
      </c>
    </row>
    <row r="48" spans="1:5" s="11" customFormat="1" ht="21.9" customHeight="1" x14ac:dyDescent="0.25">
      <c r="A48" s="11">
        <f t="shared" si="0"/>
        <v>31006</v>
      </c>
      <c r="B48" s="22"/>
      <c r="C48" s="16" t="s">
        <v>408</v>
      </c>
      <c r="D48" s="14" t="s">
        <v>1205</v>
      </c>
      <c r="E48" s="25" t="s">
        <v>191</v>
      </c>
    </row>
    <row r="49" spans="1:5" s="11" customFormat="1" ht="21.9" customHeight="1" x14ac:dyDescent="0.25">
      <c r="A49" s="11">
        <f t="shared" si="0"/>
        <v>31006</v>
      </c>
      <c r="B49" s="22"/>
      <c r="C49" s="16" t="s">
        <v>968</v>
      </c>
      <c r="D49" s="14" t="s">
        <v>1206</v>
      </c>
      <c r="E49" s="25" t="s">
        <v>52</v>
      </c>
    </row>
    <row r="50" spans="1:5" s="11" customFormat="1" ht="21.9" customHeight="1" x14ac:dyDescent="0.25">
      <c r="A50" s="11">
        <f t="shared" si="0"/>
        <v>31006</v>
      </c>
      <c r="B50" s="22"/>
      <c r="C50" s="16" t="s">
        <v>970</v>
      </c>
      <c r="D50" s="14" t="s">
        <v>1207</v>
      </c>
      <c r="E50" s="25" t="s">
        <v>52</v>
      </c>
    </row>
    <row r="51" spans="1:5" s="11" customFormat="1" ht="21.9" customHeight="1" x14ac:dyDescent="0.25">
      <c r="A51" s="11">
        <f t="shared" si="0"/>
        <v>31006</v>
      </c>
      <c r="B51" s="20"/>
      <c r="C51" s="16" t="s">
        <v>972</v>
      </c>
      <c r="D51" s="14" t="s">
        <v>1208</v>
      </c>
      <c r="E51" s="25" t="s">
        <v>52</v>
      </c>
    </row>
    <row r="52" spans="1:5" s="11" customFormat="1" ht="21.9" customHeight="1" thickBot="1" x14ac:dyDescent="0.3">
      <c r="A52" s="11">
        <f t="shared" si="0"/>
        <v>31006</v>
      </c>
      <c r="E52" s="12"/>
    </row>
    <row r="53" spans="1:5" s="11" customFormat="1" ht="21.9" customHeight="1" thickBot="1" x14ac:dyDescent="0.3">
      <c r="A53" s="11">
        <f t="shared" si="0"/>
        <v>31007</v>
      </c>
      <c r="B53" s="82">
        <f>+A53</f>
        <v>31007</v>
      </c>
      <c r="C53" s="118" t="s">
        <v>1209</v>
      </c>
      <c r="D53" s="118"/>
      <c r="E53" s="119"/>
    </row>
    <row r="54" spans="1:5" s="11" customFormat="1" ht="21.9" customHeight="1" x14ac:dyDescent="0.25">
      <c r="A54" s="11">
        <f t="shared" si="0"/>
        <v>31007</v>
      </c>
      <c r="B54" s="21"/>
      <c r="C54" s="15" t="s">
        <v>404</v>
      </c>
      <c r="D54" s="27" t="s">
        <v>4973</v>
      </c>
      <c r="E54" s="26" t="s">
        <v>191</v>
      </c>
    </row>
    <row r="55" spans="1:5" s="11" customFormat="1" ht="21.9" customHeight="1" x14ac:dyDescent="0.25">
      <c r="A55" s="11">
        <f t="shared" si="0"/>
        <v>31007</v>
      </c>
      <c r="B55" s="22"/>
      <c r="C55" s="16" t="s">
        <v>406</v>
      </c>
      <c r="D55" s="14" t="s">
        <v>5198</v>
      </c>
      <c r="E55" s="25" t="s">
        <v>191</v>
      </c>
    </row>
    <row r="56" spans="1:5" s="11" customFormat="1" ht="21.9" customHeight="1" x14ac:dyDescent="0.25">
      <c r="A56" s="11">
        <f t="shared" si="0"/>
        <v>31007</v>
      </c>
      <c r="B56" s="22"/>
      <c r="C56" s="16" t="s">
        <v>408</v>
      </c>
      <c r="D56" s="14" t="s">
        <v>1210</v>
      </c>
      <c r="E56" s="25" t="s">
        <v>191</v>
      </c>
    </row>
    <row r="57" spans="1:5" s="11" customFormat="1" ht="21.9" customHeight="1" x14ac:dyDescent="0.25">
      <c r="A57" s="11">
        <f t="shared" si="0"/>
        <v>31007</v>
      </c>
      <c r="B57" s="22"/>
      <c r="C57" s="16" t="s">
        <v>968</v>
      </c>
      <c r="D57" s="14" t="s">
        <v>1211</v>
      </c>
      <c r="E57" s="25" t="s">
        <v>52</v>
      </c>
    </row>
    <row r="58" spans="1:5" s="11" customFormat="1" ht="21.9" customHeight="1" x14ac:dyDescent="0.25">
      <c r="A58" s="11">
        <f t="shared" si="0"/>
        <v>31007</v>
      </c>
      <c r="B58" s="22"/>
      <c r="C58" s="16" t="s">
        <v>970</v>
      </c>
      <c r="D58" s="14" t="s">
        <v>5199</v>
      </c>
      <c r="E58" s="25" t="s">
        <v>52</v>
      </c>
    </row>
    <row r="59" spans="1:5" s="11" customFormat="1" ht="21.9" customHeight="1" x14ac:dyDescent="0.25">
      <c r="A59" s="11">
        <f t="shared" si="0"/>
        <v>31007</v>
      </c>
      <c r="B59" s="20"/>
      <c r="C59" s="16" t="s">
        <v>972</v>
      </c>
      <c r="D59" s="14" t="s">
        <v>1212</v>
      </c>
      <c r="E59" s="25" t="s">
        <v>52</v>
      </c>
    </row>
    <row r="60" spans="1:5" s="11" customFormat="1" ht="21.9" customHeight="1" thickBot="1" x14ac:dyDescent="0.3">
      <c r="A60" s="11">
        <f t="shared" si="0"/>
        <v>31007</v>
      </c>
      <c r="E60" s="12"/>
    </row>
    <row r="61" spans="1:5" s="11" customFormat="1" ht="21.9" customHeight="1" thickBot="1" x14ac:dyDescent="0.3">
      <c r="A61" s="11">
        <f t="shared" si="0"/>
        <v>31008</v>
      </c>
      <c r="B61" s="82">
        <f>+A61</f>
        <v>31008</v>
      </c>
      <c r="C61" s="118" t="s">
        <v>4974</v>
      </c>
      <c r="D61" s="118"/>
      <c r="E61" s="119"/>
    </row>
    <row r="62" spans="1:5" s="11" customFormat="1" ht="21.9" customHeight="1" x14ac:dyDescent="0.25">
      <c r="A62" s="11">
        <f t="shared" si="0"/>
        <v>31008</v>
      </c>
      <c r="B62" s="21"/>
      <c r="C62" s="15" t="s">
        <v>404</v>
      </c>
      <c r="D62" s="27" t="s">
        <v>4975</v>
      </c>
      <c r="E62" s="26" t="s">
        <v>191</v>
      </c>
    </row>
    <row r="63" spans="1:5" s="11" customFormat="1" ht="21.9" customHeight="1" x14ac:dyDescent="0.25">
      <c r="A63" s="11">
        <f t="shared" si="0"/>
        <v>31008</v>
      </c>
      <c r="B63" s="22"/>
      <c r="C63" s="16" t="s">
        <v>406</v>
      </c>
      <c r="D63" s="14" t="s">
        <v>4865</v>
      </c>
      <c r="E63" s="25" t="s">
        <v>191</v>
      </c>
    </row>
    <row r="64" spans="1:5" s="11" customFormat="1" ht="21.9" customHeight="1" x14ac:dyDescent="0.25">
      <c r="A64" s="11">
        <f t="shared" si="0"/>
        <v>31008</v>
      </c>
      <c r="B64" s="22"/>
      <c r="C64" s="16" t="s">
        <v>408</v>
      </c>
      <c r="D64" s="14" t="s">
        <v>4866</v>
      </c>
      <c r="E64" s="25" t="s">
        <v>191</v>
      </c>
    </row>
    <row r="65" spans="1:5" s="11" customFormat="1" ht="21.9" customHeight="1" x14ac:dyDescent="0.25">
      <c r="A65" s="11">
        <f t="shared" si="0"/>
        <v>31008</v>
      </c>
      <c r="B65" s="22"/>
      <c r="C65" s="16" t="s">
        <v>968</v>
      </c>
      <c r="D65" s="14" t="s">
        <v>1213</v>
      </c>
      <c r="E65" s="25" t="s">
        <v>52</v>
      </c>
    </row>
    <row r="66" spans="1:5" s="11" customFormat="1" ht="21.9" customHeight="1" x14ac:dyDescent="0.25">
      <c r="A66" s="11">
        <f t="shared" si="0"/>
        <v>31008</v>
      </c>
      <c r="B66" s="22"/>
      <c r="C66" s="16" t="s">
        <v>970</v>
      </c>
      <c r="D66" s="14" t="s">
        <v>4976</v>
      </c>
      <c r="E66" s="25" t="s">
        <v>52</v>
      </c>
    </row>
    <row r="67" spans="1:5" s="11" customFormat="1" ht="21.9" customHeight="1" x14ac:dyDescent="0.25">
      <c r="A67" s="11">
        <f t="shared" si="0"/>
        <v>31008</v>
      </c>
      <c r="B67" s="20"/>
      <c r="C67" s="16" t="s">
        <v>972</v>
      </c>
      <c r="D67" s="14" t="s">
        <v>4977</v>
      </c>
      <c r="E67" s="25" t="s">
        <v>52</v>
      </c>
    </row>
    <row r="68" spans="1:5" s="11" customFormat="1" ht="21.9" customHeight="1" thickBot="1" x14ac:dyDescent="0.3">
      <c r="A68" s="11">
        <f t="shared" si="0"/>
        <v>31008</v>
      </c>
      <c r="E68" s="12"/>
    </row>
    <row r="69" spans="1:5" s="11" customFormat="1" ht="21.9" customHeight="1" thickBot="1" x14ac:dyDescent="0.3">
      <c r="A69" s="11">
        <f t="shared" si="0"/>
        <v>31009</v>
      </c>
      <c r="B69" s="82">
        <f>+A69</f>
        <v>31009</v>
      </c>
      <c r="C69" s="118" t="s">
        <v>146</v>
      </c>
      <c r="D69" s="118"/>
      <c r="E69" s="119"/>
    </row>
    <row r="70" spans="1:5" s="11" customFormat="1" ht="21.9" customHeight="1" x14ac:dyDescent="0.25">
      <c r="A70" s="11">
        <f t="shared" si="0"/>
        <v>31009</v>
      </c>
      <c r="B70" s="21"/>
      <c r="C70" s="15" t="s">
        <v>404</v>
      </c>
      <c r="D70" s="27" t="s">
        <v>5401</v>
      </c>
      <c r="E70" s="26" t="s">
        <v>191</v>
      </c>
    </row>
    <row r="71" spans="1:5" s="11" customFormat="1" ht="21.9" customHeight="1" x14ac:dyDescent="0.25">
      <c r="A71" s="11">
        <f t="shared" si="0"/>
        <v>31009</v>
      </c>
      <c r="B71" s="22"/>
      <c r="C71" s="16" t="s">
        <v>406</v>
      </c>
      <c r="D71" s="14" t="s">
        <v>5261</v>
      </c>
      <c r="E71" s="25" t="s">
        <v>191</v>
      </c>
    </row>
    <row r="72" spans="1:5" s="11" customFormat="1" ht="21.9" customHeight="1" x14ac:dyDescent="0.25">
      <c r="A72" s="11">
        <f t="shared" si="0"/>
        <v>31009</v>
      </c>
      <c r="B72" s="22"/>
      <c r="C72" s="16" t="s">
        <v>408</v>
      </c>
      <c r="D72" s="14" t="s">
        <v>5262</v>
      </c>
      <c r="E72" s="25" t="s">
        <v>191</v>
      </c>
    </row>
    <row r="73" spans="1:5" s="11" customFormat="1" ht="21.9" customHeight="1" x14ac:dyDescent="0.25">
      <c r="A73" s="11">
        <f t="shared" si="0"/>
        <v>31009</v>
      </c>
      <c r="B73" s="22"/>
      <c r="C73" s="16" t="s">
        <v>968</v>
      </c>
      <c r="D73" s="14" t="s">
        <v>5263</v>
      </c>
      <c r="E73" s="25" t="s">
        <v>52</v>
      </c>
    </row>
    <row r="74" spans="1:5" s="11" customFormat="1" ht="21.9" customHeight="1" x14ac:dyDescent="0.25">
      <c r="A74" s="11">
        <f t="shared" si="0"/>
        <v>31009</v>
      </c>
      <c r="B74" s="22"/>
      <c r="C74" s="16" t="s">
        <v>970</v>
      </c>
      <c r="D74" s="14" t="s">
        <v>5264</v>
      </c>
      <c r="E74" s="25" t="s">
        <v>52</v>
      </c>
    </row>
    <row r="75" spans="1:5" s="11" customFormat="1" ht="21.9" customHeight="1" x14ac:dyDescent="0.25">
      <c r="A75" s="11">
        <f t="shared" si="0"/>
        <v>31009</v>
      </c>
      <c r="B75" s="20"/>
      <c r="C75" s="16" t="s">
        <v>972</v>
      </c>
      <c r="D75" s="14" t="s">
        <v>5265</v>
      </c>
      <c r="E75" s="25" t="s">
        <v>52</v>
      </c>
    </row>
    <row r="76" spans="1:5" s="11" customFormat="1" ht="21.9" customHeight="1" thickBot="1" x14ac:dyDescent="0.3">
      <c r="A76" s="11">
        <f t="shared" ref="A76:A139" si="1">+IF(AND(OR(E77="V",E77="F"),AND(E76&lt;&gt;"V",E76&lt;&gt;"F")),+A75+1,A75)</f>
        <v>31009</v>
      </c>
      <c r="E76" s="12"/>
    </row>
    <row r="77" spans="1:5" s="11" customFormat="1" ht="21.9" customHeight="1" thickBot="1" x14ac:dyDescent="0.3">
      <c r="A77" s="11">
        <f t="shared" si="1"/>
        <v>31010</v>
      </c>
      <c r="B77" s="82">
        <f>+A77</f>
        <v>31010</v>
      </c>
      <c r="C77" s="118" t="s">
        <v>38</v>
      </c>
      <c r="D77" s="118"/>
      <c r="E77" s="119"/>
    </row>
    <row r="78" spans="1:5" s="11" customFormat="1" ht="21.9" customHeight="1" x14ac:dyDescent="0.25">
      <c r="A78" s="11">
        <f t="shared" si="1"/>
        <v>31010</v>
      </c>
      <c r="B78" s="21"/>
      <c r="C78" s="15" t="s">
        <v>404</v>
      </c>
      <c r="D78" s="27" t="s">
        <v>1214</v>
      </c>
      <c r="E78" s="26" t="s">
        <v>191</v>
      </c>
    </row>
    <row r="79" spans="1:5" s="11" customFormat="1" ht="21.9" customHeight="1" x14ac:dyDescent="0.25">
      <c r="A79" s="11">
        <f t="shared" si="1"/>
        <v>31010</v>
      </c>
      <c r="B79" s="22"/>
      <c r="C79" s="16" t="s">
        <v>406</v>
      </c>
      <c r="D79" s="14" t="s">
        <v>1215</v>
      </c>
      <c r="E79" s="25" t="s">
        <v>191</v>
      </c>
    </row>
    <row r="80" spans="1:5" s="11" customFormat="1" ht="21.9" customHeight="1" x14ac:dyDescent="0.25">
      <c r="A80" s="11">
        <f t="shared" si="1"/>
        <v>31010</v>
      </c>
      <c r="B80" s="22"/>
      <c r="C80" s="16" t="s">
        <v>408</v>
      </c>
      <c r="D80" s="14" t="s">
        <v>5266</v>
      </c>
      <c r="E80" s="25" t="s">
        <v>191</v>
      </c>
    </row>
    <row r="81" spans="1:5" s="11" customFormat="1" ht="21.9" customHeight="1" x14ac:dyDescent="0.25">
      <c r="A81" s="11">
        <f t="shared" si="1"/>
        <v>31010</v>
      </c>
      <c r="B81" s="22"/>
      <c r="C81" s="16" t="s">
        <v>968</v>
      </c>
      <c r="D81" s="14" t="s">
        <v>1216</v>
      </c>
      <c r="E81" s="25" t="s">
        <v>52</v>
      </c>
    </row>
    <row r="82" spans="1:5" s="11" customFormat="1" ht="21.9" customHeight="1" x14ac:dyDescent="0.25">
      <c r="A82" s="11">
        <f t="shared" si="1"/>
        <v>31010</v>
      </c>
      <c r="B82" s="22"/>
      <c r="C82" s="16" t="s">
        <v>970</v>
      </c>
      <c r="D82" s="14" t="s">
        <v>1217</v>
      </c>
      <c r="E82" s="25" t="s">
        <v>52</v>
      </c>
    </row>
    <row r="83" spans="1:5" s="11" customFormat="1" ht="21.9" customHeight="1" x14ac:dyDescent="0.25">
      <c r="A83" s="11">
        <f t="shared" si="1"/>
        <v>31010</v>
      </c>
      <c r="B83" s="20"/>
      <c r="C83" s="16" t="s">
        <v>972</v>
      </c>
      <c r="D83" s="14" t="s">
        <v>1218</v>
      </c>
      <c r="E83" s="25" t="s">
        <v>52</v>
      </c>
    </row>
    <row r="84" spans="1:5" s="11" customFormat="1" ht="21.9" customHeight="1" thickBot="1" x14ac:dyDescent="0.3">
      <c r="A84" s="11">
        <f t="shared" si="1"/>
        <v>31010</v>
      </c>
      <c r="E84" s="12"/>
    </row>
    <row r="85" spans="1:5" s="11" customFormat="1" ht="21.9" customHeight="1" thickBot="1" x14ac:dyDescent="0.3">
      <c r="A85" s="11">
        <f t="shared" si="1"/>
        <v>31011</v>
      </c>
      <c r="B85" s="82">
        <f>+A85</f>
        <v>31011</v>
      </c>
      <c r="C85" s="118" t="s">
        <v>862</v>
      </c>
      <c r="D85" s="118"/>
      <c r="E85" s="119"/>
    </row>
    <row r="86" spans="1:5" s="11" customFormat="1" ht="21.9" customHeight="1" x14ac:dyDescent="0.25">
      <c r="A86" s="11">
        <f t="shared" si="1"/>
        <v>31011</v>
      </c>
      <c r="B86" s="21"/>
      <c r="C86" s="15" t="s">
        <v>404</v>
      </c>
      <c r="D86" s="27" t="s">
        <v>1219</v>
      </c>
      <c r="E86" s="26" t="s">
        <v>191</v>
      </c>
    </row>
    <row r="87" spans="1:5" s="11" customFormat="1" ht="21.9" customHeight="1" x14ac:dyDescent="0.25">
      <c r="A87" s="11">
        <f t="shared" si="1"/>
        <v>31011</v>
      </c>
      <c r="B87" s="22"/>
      <c r="C87" s="16" t="s">
        <v>406</v>
      </c>
      <c r="D87" s="14" t="s">
        <v>4978</v>
      </c>
      <c r="E87" s="25" t="s">
        <v>191</v>
      </c>
    </row>
    <row r="88" spans="1:5" s="11" customFormat="1" ht="21.9" customHeight="1" x14ac:dyDescent="0.25">
      <c r="A88" s="11">
        <f t="shared" si="1"/>
        <v>31011</v>
      </c>
      <c r="B88" s="22"/>
      <c r="C88" s="16" t="s">
        <v>408</v>
      </c>
      <c r="D88" s="14" t="s">
        <v>1220</v>
      </c>
      <c r="E88" s="25" t="s">
        <v>52</v>
      </c>
    </row>
    <row r="89" spans="1:5" s="11" customFormat="1" ht="21.9" customHeight="1" x14ac:dyDescent="0.25">
      <c r="A89" s="11">
        <f t="shared" si="1"/>
        <v>31011</v>
      </c>
      <c r="B89" s="22"/>
      <c r="C89" s="16" t="s">
        <v>968</v>
      </c>
      <c r="D89" s="14" t="s">
        <v>1221</v>
      </c>
      <c r="E89" s="25" t="s">
        <v>52</v>
      </c>
    </row>
    <row r="90" spans="1:5" s="11" customFormat="1" ht="21.9" customHeight="1" x14ac:dyDescent="0.25">
      <c r="A90" s="11">
        <f t="shared" si="1"/>
        <v>31011</v>
      </c>
      <c r="B90" s="22"/>
      <c r="C90" s="16" t="s">
        <v>970</v>
      </c>
      <c r="D90" s="14" t="s">
        <v>4979</v>
      </c>
      <c r="E90" s="25" t="s">
        <v>52</v>
      </c>
    </row>
    <row r="91" spans="1:5" s="11" customFormat="1" ht="21.9" customHeight="1" x14ac:dyDescent="0.25">
      <c r="A91" s="11">
        <f t="shared" si="1"/>
        <v>31011</v>
      </c>
      <c r="B91" s="20"/>
      <c r="C91" s="16" t="s">
        <v>972</v>
      </c>
      <c r="D91" s="14" t="s">
        <v>5402</v>
      </c>
      <c r="E91" s="25" t="s">
        <v>191</v>
      </c>
    </row>
    <row r="92" spans="1:5" s="11" customFormat="1" ht="21.9" customHeight="1" thickBot="1" x14ac:dyDescent="0.3">
      <c r="A92" s="11">
        <f t="shared" si="1"/>
        <v>31011</v>
      </c>
      <c r="E92" s="12"/>
    </row>
    <row r="93" spans="1:5" s="11" customFormat="1" ht="21.9" customHeight="1" thickBot="1" x14ac:dyDescent="0.3">
      <c r="A93" s="11">
        <f t="shared" si="1"/>
        <v>31012</v>
      </c>
      <c r="B93" s="82">
        <f>+A93</f>
        <v>31012</v>
      </c>
      <c r="C93" s="118" t="s">
        <v>1222</v>
      </c>
      <c r="D93" s="118"/>
      <c r="E93" s="119"/>
    </row>
    <row r="94" spans="1:5" s="11" customFormat="1" ht="21.9" customHeight="1" x14ac:dyDescent="0.25">
      <c r="A94" s="11">
        <f t="shared" si="1"/>
        <v>31012</v>
      </c>
      <c r="B94" s="21"/>
      <c r="C94" s="15" t="s">
        <v>404</v>
      </c>
      <c r="D94" s="27" t="s">
        <v>1223</v>
      </c>
      <c r="E94" s="26" t="s">
        <v>191</v>
      </c>
    </row>
    <row r="95" spans="1:5" s="11" customFormat="1" ht="21.9" customHeight="1" x14ac:dyDescent="0.25">
      <c r="A95" s="11">
        <f t="shared" si="1"/>
        <v>31012</v>
      </c>
      <c r="B95" s="22"/>
      <c r="C95" s="16" t="s">
        <v>406</v>
      </c>
      <c r="D95" s="14" t="s">
        <v>1224</v>
      </c>
      <c r="E95" s="25" t="s">
        <v>191</v>
      </c>
    </row>
    <row r="96" spans="1:5" s="11" customFormat="1" ht="21.9" customHeight="1" x14ac:dyDescent="0.25">
      <c r="A96" s="11">
        <f t="shared" si="1"/>
        <v>31012</v>
      </c>
      <c r="B96" s="22"/>
      <c r="C96" s="16" t="s">
        <v>408</v>
      </c>
      <c r="D96" s="14" t="s">
        <v>1225</v>
      </c>
      <c r="E96" s="25" t="s">
        <v>191</v>
      </c>
    </row>
    <row r="97" spans="1:5" s="11" customFormat="1" ht="21.9" customHeight="1" x14ac:dyDescent="0.25">
      <c r="A97" s="11">
        <f t="shared" si="1"/>
        <v>31012</v>
      </c>
      <c r="B97" s="22"/>
      <c r="C97" s="16" t="s">
        <v>968</v>
      </c>
      <c r="D97" s="14" t="s">
        <v>1226</v>
      </c>
      <c r="E97" s="25" t="s">
        <v>52</v>
      </c>
    </row>
    <row r="98" spans="1:5" s="11" customFormat="1" ht="21.9" customHeight="1" x14ac:dyDescent="0.25">
      <c r="A98" s="11">
        <f t="shared" si="1"/>
        <v>31012</v>
      </c>
      <c r="B98" s="22"/>
      <c r="C98" s="16" t="s">
        <v>970</v>
      </c>
      <c r="D98" s="14" t="s">
        <v>1227</v>
      </c>
      <c r="E98" s="25" t="s">
        <v>52</v>
      </c>
    </row>
    <row r="99" spans="1:5" s="11" customFormat="1" ht="21.9" customHeight="1" x14ac:dyDescent="0.25">
      <c r="A99" s="11">
        <f t="shared" si="1"/>
        <v>31012</v>
      </c>
      <c r="B99" s="22"/>
      <c r="C99" s="16" t="s">
        <v>972</v>
      </c>
      <c r="D99" s="14" t="s">
        <v>1228</v>
      </c>
      <c r="E99" s="25" t="s">
        <v>52</v>
      </c>
    </row>
    <row r="100" spans="1:5" s="11" customFormat="1" ht="21.9" customHeight="1" x14ac:dyDescent="0.25">
      <c r="A100" s="11">
        <f t="shared" si="1"/>
        <v>31012</v>
      </c>
      <c r="B100" s="20"/>
      <c r="C100" s="16" t="s">
        <v>1015</v>
      </c>
      <c r="D100" s="14" t="s">
        <v>1229</v>
      </c>
      <c r="E100" s="25" t="s">
        <v>191</v>
      </c>
    </row>
    <row r="101" spans="1:5" s="11" customFormat="1" ht="21.9" customHeight="1" thickBot="1" x14ac:dyDescent="0.3">
      <c r="A101" s="11">
        <f t="shared" si="1"/>
        <v>31012</v>
      </c>
      <c r="E101" s="12"/>
    </row>
    <row r="102" spans="1:5" s="11" customFormat="1" ht="21.9" customHeight="1" thickBot="1" x14ac:dyDescent="0.3">
      <c r="A102" s="11">
        <f t="shared" si="1"/>
        <v>31013</v>
      </c>
      <c r="B102" s="82">
        <f>+A102</f>
        <v>31013</v>
      </c>
      <c r="C102" s="118" t="s">
        <v>1230</v>
      </c>
      <c r="D102" s="118"/>
      <c r="E102" s="119"/>
    </row>
    <row r="103" spans="1:5" s="11" customFormat="1" ht="21.9" customHeight="1" x14ac:dyDescent="0.25">
      <c r="A103" s="11">
        <f t="shared" si="1"/>
        <v>31013</v>
      </c>
      <c r="B103" s="21"/>
      <c r="C103" s="15" t="s">
        <v>404</v>
      </c>
      <c r="D103" s="27" t="s">
        <v>1231</v>
      </c>
      <c r="E103" s="26" t="s">
        <v>191</v>
      </c>
    </row>
    <row r="104" spans="1:5" s="11" customFormat="1" ht="21.9" customHeight="1" x14ac:dyDescent="0.25">
      <c r="A104" s="11">
        <f t="shared" si="1"/>
        <v>31013</v>
      </c>
      <c r="B104" s="22"/>
      <c r="C104" s="16" t="s">
        <v>406</v>
      </c>
      <c r="D104" s="14" t="s">
        <v>1232</v>
      </c>
      <c r="E104" s="25" t="s">
        <v>191</v>
      </c>
    </row>
    <row r="105" spans="1:5" s="11" customFormat="1" ht="21.9" customHeight="1" x14ac:dyDescent="0.25">
      <c r="A105" s="11">
        <f t="shared" si="1"/>
        <v>31013</v>
      </c>
      <c r="B105" s="22"/>
      <c r="C105" s="16" t="s">
        <v>408</v>
      </c>
      <c r="D105" s="14" t="s">
        <v>1233</v>
      </c>
      <c r="E105" s="25" t="s">
        <v>191</v>
      </c>
    </row>
    <row r="106" spans="1:5" s="11" customFormat="1" ht="21.9" customHeight="1" x14ac:dyDescent="0.25">
      <c r="A106" s="11">
        <f t="shared" si="1"/>
        <v>31013</v>
      </c>
      <c r="B106" s="22"/>
      <c r="C106" s="16" t="s">
        <v>968</v>
      </c>
      <c r="D106" s="14" t="s">
        <v>1234</v>
      </c>
      <c r="E106" s="25" t="s">
        <v>52</v>
      </c>
    </row>
    <row r="107" spans="1:5" s="11" customFormat="1" ht="21.9" customHeight="1" x14ac:dyDescent="0.25">
      <c r="A107" s="11">
        <f t="shared" si="1"/>
        <v>31013</v>
      </c>
      <c r="B107" s="22"/>
      <c r="C107" s="16" t="s">
        <v>970</v>
      </c>
      <c r="D107" s="14" t="s">
        <v>1235</v>
      </c>
      <c r="E107" s="25" t="s">
        <v>52</v>
      </c>
    </row>
    <row r="108" spans="1:5" s="11" customFormat="1" ht="21.9" customHeight="1" x14ac:dyDescent="0.25">
      <c r="A108" s="11">
        <f t="shared" si="1"/>
        <v>31013</v>
      </c>
      <c r="B108" s="20"/>
      <c r="C108" s="16" t="s">
        <v>972</v>
      </c>
      <c r="D108" s="14" t="s">
        <v>1236</v>
      </c>
      <c r="E108" s="25" t="s">
        <v>52</v>
      </c>
    </row>
    <row r="109" spans="1:5" s="11" customFormat="1" ht="21.9" customHeight="1" thickBot="1" x14ac:dyDescent="0.3">
      <c r="A109" s="11">
        <f t="shared" si="1"/>
        <v>31013</v>
      </c>
      <c r="E109" s="12"/>
    </row>
    <row r="110" spans="1:5" s="11" customFormat="1" ht="21.9" customHeight="1" thickBot="1" x14ac:dyDescent="0.3">
      <c r="A110" s="11">
        <f t="shared" si="1"/>
        <v>31014</v>
      </c>
      <c r="B110" s="82">
        <f>+A110</f>
        <v>31014</v>
      </c>
      <c r="C110" s="118" t="s">
        <v>1237</v>
      </c>
      <c r="D110" s="118"/>
      <c r="E110" s="119"/>
    </row>
    <row r="111" spans="1:5" s="11" customFormat="1" ht="21.9" customHeight="1" x14ac:dyDescent="0.25">
      <c r="A111" s="11">
        <f t="shared" si="1"/>
        <v>31014</v>
      </c>
      <c r="B111" s="21"/>
      <c r="C111" s="15" t="s">
        <v>404</v>
      </c>
      <c r="D111" s="27" t="s">
        <v>1238</v>
      </c>
      <c r="E111" s="26" t="s">
        <v>191</v>
      </c>
    </row>
    <row r="112" spans="1:5" s="11" customFormat="1" ht="21.9" customHeight="1" x14ac:dyDescent="0.25">
      <c r="A112" s="11">
        <f t="shared" si="1"/>
        <v>31014</v>
      </c>
      <c r="B112" s="22"/>
      <c r="C112" s="16" t="s">
        <v>406</v>
      </c>
      <c r="D112" s="14" t="s">
        <v>1239</v>
      </c>
      <c r="E112" s="25" t="s">
        <v>191</v>
      </c>
    </row>
    <row r="113" spans="1:5" s="11" customFormat="1" ht="21.9" customHeight="1" x14ac:dyDescent="0.25">
      <c r="A113" s="11">
        <f t="shared" si="1"/>
        <v>31014</v>
      </c>
      <c r="B113" s="22"/>
      <c r="C113" s="16" t="s">
        <v>408</v>
      </c>
      <c r="D113" s="14" t="s">
        <v>4867</v>
      </c>
      <c r="E113" s="25" t="s">
        <v>191</v>
      </c>
    </row>
    <row r="114" spans="1:5" s="11" customFormat="1" ht="21.9" customHeight="1" x14ac:dyDescent="0.25">
      <c r="A114" s="11">
        <f t="shared" si="1"/>
        <v>31014</v>
      </c>
      <c r="B114" s="22"/>
      <c r="C114" s="16" t="s">
        <v>968</v>
      </c>
      <c r="D114" s="14" t="s">
        <v>1240</v>
      </c>
      <c r="E114" s="25" t="s">
        <v>191</v>
      </c>
    </row>
    <row r="115" spans="1:5" s="11" customFormat="1" ht="21.9" customHeight="1" x14ac:dyDescent="0.25">
      <c r="A115" s="11">
        <f t="shared" si="1"/>
        <v>31014</v>
      </c>
      <c r="B115" s="22"/>
      <c r="C115" s="16" t="s">
        <v>970</v>
      </c>
      <c r="D115" s="14" t="s">
        <v>1241</v>
      </c>
      <c r="E115" s="25" t="s">
        <v>52</v>
      </c>
    </row>
    <row r="116" spans="1:5" s="11" customFormat="1" ht="21.9" customHeight="1" x14ac:dyDescent="0.25">
      <c r="A116" s="11">
        <f t="shared" si="1"/>
        <v>31014</v>
      </c>
      <c r="B116" s="22"/>
      <c r="C116" s="16" t="s">
        <v>972</v>
      </c>
      <c r="D116" s="14" t="s">
        <v>1233</v>
      </c>
      <c r="E116" s="25" t="s">
        <v>52</v>
      </c>
    </row>
    <row r="117" spans="1:5" s="11" customFormat="1" ht="21.9" customHeight="1" x14ac:dyDescent="0.25">
      <c r="A117" s="11">
        <f t="shared" si="1"/>
        <v>31014</v>
      </c>
      <c r="B117" s="20"/>
      <c r="C117" s="16" t="s">
        <v>1015</v>
      </c>
      <c r="D117" s="14" t="s">
        <v>1242</v>
      </c>
      <c r="E117" s="25" t="s">
        <v>52</v>
      </c>
    </row>
    <row r="118" spans="1:5" s="11" customFormat="1" ht="21.9" customHeight="1" thickBot="1" x14ac:dyDescent="0.3">
      <c r="A118" s="11">
        <f t="shared" si="1"/>
        <v>31014</v>
      </c>
      <c r="E118" s="12"/>
    </row>
    <row r="119" spans="1:5" s="11" customFormat="1" ht="21.9" customHeight="1" thickBot="1" x14ac:dyDescent="0.3">
      <c r="A119" s="11">
        <f t="shared" si="1"/>
        <v>31015</v>
      </c>
      <c r="B119" s="82">
        <f>+A119</f>
        <v>31015</v>
      </c>
      <c r="C119" s="118" t="s">
        <v>5237</v>
      </c>
      <c r="D119" s="118"/>
      <c r="E119" s="119"/>
    </row>
    <row r="120" spans="1:5" s="11" customFormat="1" ht="21.9" customHeight="1" x14ac:dyDescent="0.25">
      <c r="A120" s="11">
        <f t="shared" si="1"/>
        <v>31015</v>
      </c>
      <c r="B120" s="21"/>
      <c r="C120" s="15" t="s">
        <v>404</v>
      </c>
      <c r="D120" s="27" t="s">
        <v>1243</v>
      </c>
      <c r="E120" s="26" t="s">
        <v>191</v>
      </c>
    </row>
    <row r="121" spans="1:5" s="11" customFormat="1" ht="21.9" customHeight="1" x14ac:dyDescent="0.25">
      <c r="A121" s="11">
        <f t="shared" si="1"/>
        <v>31015</v>
      </c>
      <c r="B121" s="22"/>
      <c r="C121" s="16" t="s">
        <v>406</v>
      </c>
      <c r="D121" s="14" t="s">
        <v>1244</v>
      </c>
      <c r="E121" s="25" t="s">
        <v>191</v>
      </c>
    </row>
    <row r="122" spans="1:5" s="11" customFormat="1" ht="21.9" customHeight="1" x14ac:dyDescent="0.25">
      <c r="A122" s="11">
        <f t="shared" si="1"/>
        <v>31015</v>
      </c>
      <c r="B122" s="22"/>
      <c r="C122" s="16" t="s">
        <v>408</v>
      </c>
      <c r="D122" s="14" t="s">
        <v>4867</v>
      </c>
      <c r="E122" s="25" t="s">
        <v>191</v>
      </c>
    </row>
    <row r="123" spans="1:5" s="11" customFormat="1" ht="21.9" customHeight="1" x14ac:dyDescent="0.25">
      <c r="A123" s="11">
        <f t="shared" si="1"/>
        <v>31015</v>
      </c>
      <c r="B123" s="22"/>
      <c r="C123" s="16" t="s">
        <v>968</v>
      </c>
      <c r="D123" s="14" t="s">
        <v>1236</v>
      </c>
      <c r="E123" s="25" t="s">
        <v>191</v>
      </c>
    </row>
    <row r="124" spans="1:5" s="11" customFormat="1" ht="21.9" customHeight="1" x14ac:dyDescent="0.25">
      <c r="A124" s="11">
        <f t="shared" si="1"/>
        <v>31015</v>
      </c>
      <c r="B124" s="22"/>
      <c r="C124" s="16" t="s">
        <v>970</v>
      </c>
      <c r="D124" s="14" t="s">
        <v>1235</v>
      </c>
      <c r="E124" s="25" t="s">
        <v>52</v>
      </c>
    </row>
    <row r="125" spans="1:5" s="11" customFormat="1" ht="21.9" customHeight="1" x14ac:dyDescent="0.25">
      <c r="A125" s="11">
        <f t="shared" si="1"/>
        <v>31015</v>
      </c>
      <c r="B125" s="22"/>
      <c r="C125" s="16" t="s">
        <v>972</v>
      </c>
      <c r="D125" s="14" t="s">
        <v>1233</v>
      </c>
      <c r="E125" s="25" t="s">
        <v>52</v>
      </c>
    </row>
    <row r="126" spans="1:5" s="11" customFormat="1" ht="21.9" customHeight="1" x14ac:dyDescent="0.25">
      <c r="A126" s="11">
        <f t="shared" si="1"/>
        <v>31015</v>
      </c>
      <c r="B126" s="20"/>
      <c r="C126" s="16" t="s">
        <v>1015</v>
      </c>
      <c r="D126" s="14" t="s">
        <v>1242</v>
      </c>
      <c r="E126" s="25" t="s">
        <v>52</v>
      </c>
    </row>
    <row r="127" spans="1:5" s="11" customFormat="1" ht="21.9" customHeight="1" thickBot="1" x14ac:dyDescent="0.3">
      <c r="A127" s="11">
        <f t="shared" si="1"/>
        <v>31015</v>
      </c>
      <c r="E127" s="12"/>
    </row>
    <row r="128" spans="1:5" s="11" customFormat="1" ht="21.9" customHeight="1" thickBot="1" x14ac:dyDescent="0.3">
      <c r="A128" s="11">
        <f t="shared" si="1"/>
        <v>31016</v>
      </c>
      <c r="B128" s="82">
        <f>+A128</f>
        <v>31016</v>
      </c>
      <c r="C128" s="118" t="s">
        <v>1245</v>
      </c>
      <c r="D128" s="118"/>
      <c r="E128" s="119"/>
    </row>
    <row r="129" spans="1:5" s="11" customFormat="1" ht="21.9" customHeight="1" x14ac:dyDescent="0.25">
      <c r="A129" s="11">
        <f t="shared" si="1"/>
        <v>31016</v>
      </c>
      <c r="B129" s="21"/>
      <c r="C129" s="15" t="s">
        <v>404</v>
      </c>
      <c r="D129" s="27" t="s">
        <v>1246</v>
      </c>
      <c r="E129" s="26" t="s">
        <v>191</v>
      </c>
    </row>
    <row r="130" spans="1:5" s="11" customFormat="1" ht="21.9" customHeight="1" x14ac:dyDescent="0.25">
      <c r="A130" s="11">
        <f t="shared" si="1"/>
        <v>31016</v>
      </c>
      <c r="B130" s="22"/>
      <c r="C130" s="16" t="s">
        <v>406</v>
      </c>
      <c r="D130" s="14" t="s">
        <v>4980</v>
      </c>
      <c r="E130" s="25" t="s">
        <v>191</v>
      </c>
    </row>
    <row r="131" spans="1:5" s="11" customFormat="1" ht="21.9" customHeight="1" x14ac:dyDescent="0.25">
      <c r="A131" s="11">
        <f t="shared" si="1"/>
        <v>31016</v>
      </c>
      <c r="B131" s="22"/>
      <c r="C131" s="16" t="s">
        <v>408</v>
      </c>
      <c r="D131" s="14" t="s">
        <v>4981</v>
      </c>
      <c r="E131" s="25" t="s">
        <v>191</v>
      </c>
    </row>
    <row r="132" spans="1:5" s="11" customFormat="1" ht="21.9" customHeight="1" x14ac:dyDescent="0.25">
      <c r="A132" s="11">
        <f t="shared" si="1"/>
        <v>31016</v>
      </c>
      <c r="B132" s="22"/>
      <c r="C132" s="16" t="s">
        <v>968</v>
      </c>
      <c r="D132" s="14" t="s">
        <v>4982</v>
      </c>
      <c r="E132" s="25" t="s">
        <v>52</v>
      </c>
    </row>
    <row r="133" spans="1:5" s="11" customFormat="1" ht="21.9" customHeight="1" x14ac:dyDescent="0.25">
      <c r="A133" s="11">
        <f t="shared" si="1"/>
        <v>31016</v>
      </c>
      <c r="B133" s="22"/>
      <c r="C133" s="16" t="s">
        <v>970</v>
      </c>
      <c r="D133" s="14" t="s">
        <v>409</v>
      </c>
      <c r="E133" s="25" t="s">
        <v>52</v>
      </c>
    </row>
    <row r="134" spans="1:5" s="11" customFormat="1" ht="21.9" customHeight="1" x14ac:dyDescent="0.25">
      <c r="A134" s="11">
        <f t="shared" si="1"/>
        <v>31016</v>
      </c>
      <c r="B134" s="22"/>
      <c r="C134" s="16" t="s">
        <v>972</v>
      </c>
      <c r="D134" s="14" t="s">
        <v>4983</v>
      </c>
      <c r="E134" s="25" t="s">
        <v>52</v>
      </c>
    </row>
    <row r="135" spans="1:5" s="11" customFormat="1" ht="21.9" customHeight="1" x14ac:dyDescent="0.25">
      <c r="A135" s="11">
        <f t="shared" si="1"/>
        <v>31016</v>
      </c>
      <c r="B135" s="20"/>
      <c r="C135" s="16" t="s">
        <v>1015</v>
      </c>
      <c r="D135" s="14" t="s">
        <v>4984</v>
      </c>
      <c r="E135" s="25" t="s">
        <v>52</v>
      </c>
    </row>
    <row r="136" spans="1:5" s="11" customFormat="1" ht="21.9" customHeight="1" thickBot="1" x14ac:dyDescent="0.3">
      <c r="A136" s="11">
        <f t="shared" si="1"/>
        <v>31016</v>
      </c>
      <c r="E136" s="12"/>
    </row>
    <row r="137" spans="1:5" s="11" customFormat="1" ht="21.9" customHeight="1" thickBot="1" x14ac:dyDescent="0.3">
      <c r="A137" s="11">
        <f t="shared" si="1"/>
        <v>31017</v>
      </c>
      <c r="B137" s="82">
        <f>+A137</f>
        <v>31017</v>
      </c>
      <c r="C137" s="118" t="s">
        <v>4945</v>
      </c>
      <c r="D137" s="118"/>
      <c r="E137" s="119"/>
    </row>
    <row r="138" spans="1:5" s="11" customFormat="1" ht="21.9" customHeight="1" x14ac:dyDescent="0.25">
      <c r="A138" s="11">
        <f t="shared" si="1"/>
        <v>31017</v>
      </c>
      <c r="B138" s="21"/>
      <c r="C138" s="15" t="s">
        <v>404</v>
      </c>
      <c r="D138" s="27" t="s">
        <v>410</v>
      </c>
      <c r="E138" s="26" t="s">
        <v>191</v>
      </c>
    </row>
    <row r="139" spans="1:5" s="11" customFormat="1" ht="21.9" customHeight="1" x14ac:dyDescent="0.25">
      <c r="A139" s="11">
        <f t="shared" si="1"/>
        <v>31017</v>
      </c>
      <c r="B139" s="22"/>
      <c r="C139" s="16" t="s">
        <v>406</v>
      </c>
      <c r="D139" s="14" t="s">
        <v>411</v>
      </c>
      <c r="E139" s="25" t="s">
        <v>191</v>
      </c>
    </row>
    <row r="140" spans="1:5" s="11" customFormat="1" ht="21.9" customHeight="1" x14ac:dyDescent="0.25">
      <c r="A140" s="11">
        <f t="shared" ref="A140:A203" si="2">+IF(AND(OR(E141="V",E141="F"),AND(E140&lt;&gt;"V",E140&lt;&gt;"F")),+A139+1,A139)</f>
        <v>31017</v>
      </c>
      <c r="B140" s="22"/>
      <c r="C140" s="16" t="s">
        <v>408</v>
      </c>
      <c r="D140" s="14" t="s">
        <v>412</v>
      </c>
      <c r="E140" s="25" t="s">
        <v>191</v>
      </c>
    </row>
    <row r="141" spans="1:5" s="11" customFormat="1" ht="21.9" customHeight="1" x14ac:dyDescent="0.25">
      <c r="A141" s="11">
        <f t="shared" si="2"/>
        <v>31017</v>
      </c>
      <c r="B141" s="22"/>
      <c r="C141" s="16" t="s">
        <v>968</v>
      </c>
      <c r="D141" s="14" t="s">
        <v>413</v>
      </c>
      <c r="E141" s="25" t="s">
        <v>52</v>
      </c>
    </row>
    <row r="142" spans="1:5" s="11" customFormat="1" ht="21.9" customHeight="1" x14ac:dyDescent="0.25">
      <c r="A142" s="11">
        <f t="shared" si="2"/>
        <v>31017</v>
      </c>
      <c r="B142" s="22"/>
      <c r="C142" s="16" t="s">
        <v>970</v>
      </c>
      <c r="D142" s="14" t="s">
        <v>414</v>
      </c>
      <c r="E142" s="25" t="s">
        <v>52</v>
      </c>
    </row>
    <row r="143" spans="1:5" s="11" customFormat="1" ht="21.9" customHeight="1" x14ac:dyDescent="0.25">
      <c r="A143" s="11">
        <f t="shared" si="2"/>
        <v>31017</v>
      </c>
      <c r="B143" s="22"/>
      <c r="C143" s="16" t="s">
        <v>972</v>
      </c>
      <c r="D143" s="14" t="s">
        <v>415</v>
      </c>
      <c r="E143" s="25" t="s">
        <v>52</v>
      </c>
    </row>
    <row r="144" spans="1:5" s="11" customFormat="1" ht="21.9" customHeight="1" x14ac:dyDescent="0.25">
      <c r="A144" s="11">
        <f t="shared" si="2"/>
        <v>31017</v>
      </c>
      <c r="B144" s="20"/>
      <c r="C144" s="16" t="s">
        <v>1015</v>
      </c>
      <c r="D144" s="14" t="s">
        <v>416</v>
      </c>
      <c r="E144" s="25" t="s">
        <v>52</v>
      </c>
    </row>
    <row r="145" spans="1:5" s="11" customFormat="1" ht="21.9" customHeight="1" thickBot="1" x14ac:dyDescent="0.3">
      <c r="A145" s="11">
        <f t="shared" si="2"/>
        <v>31017</v>
      </c>
      <c r="E145" s="12"/>
    </row>
    <row r="146" spans="1:5" s="11" customFormat="1" ht="21.9" customHeight="1" thickBot="1" x14ac:dyDescent="0.3">
      <c r="A146" s="11">
        <f t="shared" si="2"/>
        <v>31018</v>
      </c>
      <c r="B146" s="82">
        <f>+A146</f>
        <v>31018</v>
      </c>
      <c r="C146" s="118" t="s">
        <v>417</v>
      </c>
      <c r="D146" s="118"/>
      <c r="E146" s="119"/>
    </row>
    <row r="147" spans="1:5" s="11" customFormat="1" ht="21.9" customHeight="1" x14ac:dyDescent="0.25">
      <c r="A147" s="11">
        <f t="shared" si="2"/>
        <v>31018</v>
      </c>
      <c r="B147" s="21"/>
      <c r="C147" s="15" t="s">
        <v>404</v>
      </c>
      <c r="D147" s="27" t="s">
        <v>418</v>
      </c>
      <c r="E147" s="26" t="s">
        <v>191</v>
      </c>
    </row>
    <row r="148" spans="1:5" s="11" customFormat="1" ht="21.9" customHeight="1" x14ac:dyDescent="0.25">
      <c r="A148" s="11">
        <f t="shared" si="2"/>
        <v>31018</v>
      </c>
      <c r="B148" s="22"/>
      <c r="C148" s="16" t="s">
        <v>406</v>
      </c>
      <c r="D148" s="14" t="s">
        <v>419</v>
      </c>
      <c r="E148" s="25" t="s">
        <v>191</v>
      </c>
    </row>
    <row r="149" spans="1:5" s="11" customFormat="1" ht="21.9" customHeight="1" x14ac:dyDescent="0.25">
      <c r="A149" s="11">
        <f t="shared" si="2"/>
        <v>31018</v>
      </c>
      <c r="B149" s="22"/>
      <c r="C149" s="16" t="s">
        <v>408</v>
      </c>
      <c r="D149" s="14" t="s">
        <v>420</v>
      </c>
      <c r="E149" s="25" t="s">
        <v>191</v>
      </c>
    </row>
    <row r="150" spans="1:5" s="11" customFormat="1" ht="21.9" customHeight="1" x14ac:dyDescent="0.25">
      <c r="A150" s="11">
        <f t="shared" si="2"/>
        <v>31018</v>
      </c>
      <c r="B150" s="22"/>
      <c r="C150" s="16" t="s">
        <v>968</v>
      </c>
      <c r="D150" s="14" t="s">
        <v>421</v>
      </c>
      <c r="E150" s="25" t="s">
        <v>52</v>
      </c>
    </row>
    <row r="151" spans="1:5" s="11" customFormat="1" ht="21.9" customHeight="1" x14ac:dyDescent="0.25">
      <c r="A151" s="11">
        <f t="shared" si="2"/>
        <v>31018</v>
      </c>
      <c r="B151" s="22"/>
      <c r="C151" s="16" t="s">
        <v>970</v>
      </c>
      <c r="D151" s="14" t="s">
        <v>422</v>
      </c>
      <c r="E151" s="25" t="s">
        <v>52</v>
      </c>
    </row>
    <row r="152" spans="1:5" s="11" customFormat="1" ht="21.9" customHeight="1" x14ac:dyDescent="0.25">
      <c r="A152" s="11">
        <f t="shared" si="2"/>
        <v>31018</v>
      </c>
      <c r="B152" s="22"/>
      <c r="C152" s="16" t="s">
        <v>972</v>
      </c>
      <c r="D152" s="14" t="s">
        <v>423</v>
      </c>
      <c r="E152" s="25" t="s">
        <v>52</v>
      </c>
    </row>
    <row r="153" spans="1:5" s="11" customFormat="1" ht="21.9" customHeight="1" x14ac:dyDescent="0.25">
      <c r="A153" s="11">
        <f t="shared" si="2"/>
        <v>31018</v>
      </c>
      <c r="B153" s="20"/>
      <c r="C153" s="16" t="s">
        <v>1015</v>
      </c>
      <c r="D153" s="14" t="s">
        <v>424</v>
      </c>
      <c r="E153" s="25" t="s">
        <v>191</v>
      </c>
    </row>
    <row r="154" spans="1:5" s="11" customFormat="1" ht="21.9" customHeight="1" thickBot="1" x14ac:dyDescent="0.3">
      <c r="A154" s="11">
        <f t="shared" si="2"/>
        <v>31018</v>
      </c>
      <c r="E154" s="12"/>
    </row>
    <row r="155" spans="1:5" s="11" customFormat="1" ht="21.9" customHeight="1" thickBot="1" x14ac:dyDescent="0.3">
      <c r="A155" s="11">
        <f t="shared" si="2"/>
        <v>31019</v>
      </c>
      <c r="B155" s="82">
        <f>+A155</f>
        <v>31019</v>
      </c>
      <c r="C155" s="118" t="s">
        <v>425</v>
      </c>
      <c r="D155" s="118"/>
      <c r="E155" s="119"/>
    </row>
    <row r="156" spans="1:5" s="11" customFormat="1" ht="21.9" customHeight="1" x14ac:dyDescent="0.25">
      <c r="A156" s="11">
        <f t="shared" si="2"/>
        <v>31019</v>
      </c>
      <c r="B156" s="21"/>
      <c r="C156" s="15" t="s">
        <v>404</v>
      </c>
      <c r="D156" s="27" t="s">
        <v>426</v>
      </c>
      <c r="E156" s="26" t="s">
        <v>191</v>
      </c>
    </row>
    <row r="157" spans="1:5" s="11" customFormat="1" ht="21.9" customHeight="1" x14ac:dyDescent="0.25">
      <c r="A157" s="11">
        <f t="shared" si="2"/>
        <v>31019</v>
      </c>
      <c r="B157" s="22"/>
      <c r="C157" s="16" t="s">
        <v>406</v>
      </c>
      <c r="D157" s="14" t="s">
        <v>427</v>
      </c>
      <c r="E157" s="25" t="s">
        <v>191</v>
      </c>
    </row>
    <row r="158" spans="1:5" s="11" customFormat="1" ht="21.9" customHeight="1" x14ac:dyDescent="0.25">
      <c r="A158" s="11">
        <f t="shared" si="2"/>
        <v>31019</v>
      </c>
      <c r="B158" s="22"/>
      <c r="C158" s="16" t="s">
        <v>408</v>
      </c>
      <c r="D158" s="14" t="s">
        <v>428</v>
      </c>
      <c r="E158" s="25" t="s">
        <v>191</v>
      </c>
    </row>
    <row r="159" spans="1:5" s="11" customFormat="1" ht="21.9" customHeight="1" x14ac:dyDescent="0.25">
      <c r="A159" s="11">
        <f t="shared" si="2"/>
        <v>31019</v>
      </c>
      <c r="B159" s="22"/>
      <c r="C159" s="16" t="s">
        <v>968</v>
      </c>
      <c r="D159" s="14" t="s">
        <v>429</v>
      </c>
      <c r="E159" s="25" t="s">
        <v>191</v>
      </c>
    </row>
    <row r="160" spans="1:5" s="11" customFormat="1" ht="21.9" customHeight="1" x14ac:dyDescent="0.25">
      <c r="A160" s="11">
        <f t="shared" si="2"/>
        <v>31019</v>
      </c>
      <c r="B160" s="22"/>
      <c r="C160" s="16" t="s">
        <v>970</v>
      </c>
      <c r="D160" s="14" t="s">
        <v>430</v>
      </c>
      <c r="E160" s="25" t="s">
        <v>52</v>
      </c>
    </row>
    <row r="161" spans="1:5" s="11" customFormat="1" ht="21.9" customHeight="1" x14ac:dyDescent="0.25">
      <c r="A161" s="11">
        <f t="shared" si="2"/>
        <v>31019</v>
      </c>
      <c r="B161" s="22"/>
      <c r="C161" s="16" t="s">
        <v>972</v>
      </c>
      <c r="D161" s="14" t="s">
        <v>431</v>
      </c>
      <c r="E161" s="25" t="s">
        <v>52</v>
      </c>
    </row>
    <row r="162" spans="1:5" s="11" customFormat="1" ht="21.9" customHeight="1" x14ac:dyDescent="0.25">
      <c r="A162" s="11">
        <f t="shared" si="2"/>
        <v>31019</v>
      </c>
      <c r="B162" s="22"/>
      <c r="C162" s="16" t="s">
        <v>1015</v>
      </c>
      <c r="D162" s="14" t="s">
        <v>432</v>
      </c>
      <c r="E162" s="25" t="s">
        <v>52</v>
      </c>
    </row>
    <row r="163" spans="1:5" s="11" customFormat="1" ht="21.9" customHeight="1" x14ac:dyDescent="0.25">
      <c r="A163" s="11">
        <f t="shared" si="2"/>
        <v>31019</v>
      </c>
      <c r="B163" s="20"/>
      <c r="C163" s="16" t="s">
        <v>256</v>
      </c>
      <c r="D163" s="14" t="s">
        <v>433</v>
      </c>
      <c r="E163" s="25" t="s">
        <v>52</v>
      </c>
    </row>
    <row r="164" spans="1:5" s="11" customFormat="1" ht="21.9" customHeight="1" thickBot="1" x14ac:dyDescent="0.3">
      <c r="A164" s="11">
        <f t="shared" si="2"/>
        <v>31019</v>
      </c>
      <c r="E164" s="12"/>
    </row>
    <row r="165" spans="1:5" s="11" customFormat="1" ht="21.9" customHeight="1" thickBot="1" x14ac:dyDescent="0.3">
      <c r="A165" s="11">
        <f t="shared" si="2"/>
        <v>31020</v>
      </c>
      <c r="B165" s="82">
        <f>+A165</f>
        <v>31020</v>
      </c>
      <c r="C165" s="118" t="s">
        <v>434</v>
      </c>
      <c r="D165" s="118"/>
      <c r="E165" s="119"/>
    </row>
    <row r="166" spans="1:5" s="11" customFormat="1" ht="21.9" customHeight="1" x14ac:dyDescent="0.25">
      <c r="A166" s="11">
        <f t="shared" si="2"/>
        <v>31020</v>
      </c>
      <c r="B166" s="21"/>
      <c r="C166" s="15" t="s">
        <v>404</v>
      </c>
      <c r="D166" s="27" t="s">
        <v>426</v>
      </c>
      <c r="E166" s="26" t="s">
        <v>191</v>
      </c>
    </row>
    <row r="167" spans="1:5" s="11" customFormat="1" ht="21.9" customHeight="1" x14ac:dyDescent="0.25">
      <c r="A167" s="11">
        <f t="shared" si="2"/>
        <v>31020</v>
      </c>
      <c r="B167" s="22"/>
      <c r="C167" s="16" t="s">
        <v>406</v>
      </c>
      <c r="D167" s="14" t="s">
        <v>427</v>
      </c>
      <c r="E167" s="25" t="s">
        <v>191</v>
      </c>
    </row>
    <row r="168" spans="1:5" s="11" customFormat="1" ht="21.9" customHeight="1" x14ac:dyDescent="0.25">
      <c r="A168" s="11">
        <f t="shared" si="2"/>
        <v>31020</v>
      </c>
      <c r="B168" s="22"/>
      <c r="C168" s="16" t="s">
        <v>408</v>
      </c>
      <c r="D168" s="14" t="s">
        <v>428</v>
      </c>
      <c r="E168" s="25" t="s">
        <v>191</v>
      </c>
    </row>
    <row r="169" spans="1:5" s="11" customFormat="1" ht="21.9" customHeight="1" x14ac:dyDescent="0.25">
      <c r="A169" s="11">
        <f t="shared" si="2"/>
        <v>31020</v>
      </c>
      <c r="B169" s="22"/>
      <c r="C169" s="16" t="s">
        <v>968</v>
      </c>
      <c r="D169" s="14" t="s">
        <v>429</v>
      </c>
      <c r="E169" s="25" t="s">
        <v>191</v>
      </c>
    </row>
    <row r="170" spans="1:5" s="11" customFormat="1" ht="21.9" customHeight="1" x14ac:dyDescent="0.25">
      <c r="A170" s="11">
        <f t="shared" si="2"/>
        <v>31020</v>
      </c>
      <c r="B170" s="22"/>
      <c r="C170" s="16" t="s">
        <v>970</v>
      </c>
      <c r="D170" s="14" t="s">
        <v>430</v>
      </c>
      <c r="E170" s="25" t="s">
        <v>52</v>
      </c>
    </row>
    <row r="171" spans="1:5" s="11" customFormat="1" ht="21.9" customHeight="1" x14ac:dyDescent="0.25">
      <c r="A171" s="11">
        <f t="shared" si="2"/>
        <v>31020</v>
      </c>
      <c r="B171" s="22"/>
      <c r="C171" s="16" t="s">
        <v>972</v>
      </c>
      <c r="D171" s="14" t="s">
        <v>431</v>
      </c>
      <c r="E171" s="25" t="s">
        <v>52</v>
      </c>
    </row>
    <row r="172" spans="1:5" s="11" customFormat="1" ht="21.9" customHeight="1" x14ac:dyDescent="0.25">
      <c r="A172" s="11">
        <f t="shared" si="2"/>
        <v>31020</v>
      </c>
      <c r="B172" s="22"/>
      <c r="C172" s="16" t="s">
        <v>1015</v>
      </c>
      <c r="D172" s="14" t="s">
        <v>432</v>
      </c>
      <c r="E172" s="25" t="s">
        <v>52</v>
      </c>
    </row>
    <row r="173" spans="1:5" s="11" customFormat="1" ht="21.9" customHeight="1" x14ac:dyDescent="0.25">
      <c r="A173" s="11">
        <f t="shared" si="2"/>
        <v>31020</v>
      </c>
      <c r="B173" s="20"/>
      <c r="C173" s="16" t="s">
        <v>256</v>
      </c>
      <c r="D173" s="14" t="s">
        <v>433</v>
      </c>
      <c r="E173" s="25" t="s">
        <v>52</v>
      </c>
    </row>
    <row r="174" spans="1:5" s="11" customFormat="1" ht="21.9" customHeight="1" thickBot="1" x14ac:dyDescent="0.3">
      <c r="A174" s="11">
        <f t="shared" si="2"/>
        <v>31020</v>
      </c>
      <c r="E174" s="12"/>
    </row>
    <row r="175" spans="1:5" s="11" customFormat="1" ht="21.9" customHeight="1" thickBot="1" x14ac:dyDescent="0.3">
      <c r="A175" s="11">
        <f t="shared" si="2"/>
        <v>31021</v>
      </c>
      <c r="B175" s="82">
        <f>+A175</f>
        <v>31021</v>
      </c>
      <c r="C175" s="118" t="s">
        <v>435</v>
      </c>
      <c r="D175" s="118"/>
      <c r="E175" s="119"/>
    </row>
    <row r="176" spans="1:5" s="11" customFormat="1" ht="21.9" customHeight="1" x14ac:dyDescent="0.25">
      <c r="A176" s="11">
        <f t="shared" si="2"/>
        <v>31021</v>
      </c>
      <c r="B176" s="21"/>
      <c r="C176" s="15" t="s">
        <v>404</v>
      </c>
      <c r="D176" s="27" t="s">
        <v>426</v>
      </c>
      <c r="E176" s="26" t="s">
        <v>191</v>
      </c>
    </row>
    <row r="177" spans="1:5" s="11" customFormat="1" ht="21.9" customHeight="1" x14ac:dyDescent="0.25">
      <c r="A177" s="11">
        <f t="shared" si="2"/>
        <v>31021</v>
      </c>
      <c r="B177" s="22"/>
      <c r="C177" s="16" t="s">
        <v>406</v>
      </c>
      <c r="D177" s="14" t="s">
        <v>427</v>
      </c>
      <c r="E177" s="25" t="s">
        <v>191</v>
      </c>
    </row>
    <row r="178" spans="1:5" s="11" customFormat="1" ht="21.9" customHeight="1" x14ac:dyDescent="0.25">
      <c r="A178" s="11">
        <f t="shared" si="2"/>
        <v>31021</v>
      </c>
      <c r="B178" s="22"/>
      <c r="C178" s="16" t="s">
        <v>408</v>
      </c>
      <c r="D178" s="14" t="s">
        <v>428</v>
      </c>
      <c r="E178" s="25" t="s">
        <v>191</v>
      </c>
    </row>
    <row r="179" spans="1:5" s="11" customFormat="1" ht="21.9" customHeight="1" x14ac:dyDescent="0.25">
      <c r="A179" s="11">
        <f t="shared" si="2"/>
        <v>31021</v>
      </c>
      <c r="B179" s="22"/>
      <c r="C179" s="16" t="s">
        <v>968</v>
      </c>
      <c r="D179" s="14" t="s">
        <v>429</v>
      </c>
      <c r="E179" s="25" t="s">
        <v>191</v>
      </c>
    </row>
    <row r="180" spans="1:5" s="11" customFormat="1" ht="21.9" customHeight="1" x14ac:dyDescent="0.25">
      <c r="A180" s="11">
        <f t="shared" si="2"/>
        <v>31021</v>
      </c>
      <c r="B180" s="22"/>
      <c r="C180" s="16" t="s">
        <v>970</v>
      </c>
      <c r="D180" s="14" t="s">
        <v>430</v>
      </c>
      <c r="E180" s="25" t="s">
        <v>52</v>
      </c>
    </row>
    <row r="181" spans="1:5" s="11" customFormat="1" ht="21.9" customHeight="1" x14ac:dyDescent="0.25">
      <c r="A181" s="11">
        <f t="shared" si="2"/>
        <v>31021</v>
      </c>
      <c r="B181" s="22"/>
      <c r="C181" s="16" t="s">
        <v>972</v>
      </c>
      <c r="D181" s="14" t="s">
        <v>431</v>
      </c>
      <c r="E181" s="25" t="s">
        <v>52</v>
      </c>
    </row>
    <row r="182" spans="1:5" s="11" customFormat="1" ht="21.9" customHeight="1" x14ac:dyDescent="0.25">
      <c r="A182" s="11">
        <f t="shared" si="2"/>
        <v>31021</v>
      </c>
      <c r="B182" s="22"/>
      <c r="C182" s="16" t="s">
        <v>1015</v>
      </c>
      <c r="D182" s="14" t="s">
        <v>432</v>
      </c>
      <c r="E182" s="25" t="s">
        <v>52</v>
      </c>
    </row>
    <row r="183" spans="1:5" s="11" customFormat="1" ht="21.9" customHeight="1" x14ac:dyDescent="0.25">
      <c r="A183" s="11">
        <f t="shared" si="2"/>
        <v>31021</v>
      </c>
      <c r="B183" s="20"/>
      <c r="C183" s="16" t="s">
        <v>256</v>
      </c>
      <c r="D183" s="14" t="s">
        <v>433</v>
      </c>
      <c r="E183" s="25" t="s">
        <v>52</v>
      </c>
    </row>
    <row r="184" spans="1:5" s="11" customFormat="1" ht="21.9" customHeight="1" thickBot="1" x14ac:dyDescent="0.3">
      <c r="A184" s="11">
        <f t="shared" si="2"/>
        <v>31021</v>
      </c>
      <c r="E184" s="12"/>
    </row>
    <row r="185" spans="1:5" s="11" customFormat="1" ht="21.9" customHeight="1" thickBot="1" x14ac:dyDescent="0.3">
      <c r="A185" s="11">
        <f t="shared" si="2"/>
        <v>31022</v>
      </c>
      <c r="B185" s="82">
        <f>+A185</f>
        <v>31022</v>
      </c>
      <c r="C185" s="118" t="s">
        <v>436</v>
      </c>
      <c r="D185" s="118"/>
      <c r="E185" s="119"/>
    </row>
    <row r="186" spans="1:5" s="11" customFormat="1" ht="21.9" customHeight="1" x14ac:dyDescent="0.25">
      <c r="A186" s="11">
        <f t="shared" si="2"/>
        <v>31022</v>
      </c>
      <c r="B186" s="21"/>
      <c r="C186" s="15" t="s">
        <v>404</v>
      </c>
      <c r="D186" s="27" t="s">
        <v>429</v>
      </c>
      <c r="E186" s="26" t="s">
        <v>191</v>
      </c>
    </row>
    <row r="187" spans="1:5" s="11" customFormat="1" ht="21.9" customHeight="1" x14ac:dyDescent="0.25">
      <c r="A187" s="11">
        <f t="shared" si="2"/>
        <v>31022</v>
      </c>
      <c r="B187" s="22"/>
      <c r="C187" s="16" t="s">
        <v>406</v>
      </c>
      <c r="D187" s="14" t="s">
        <v>437</v>
      </c>
      <c r="E187" s="25" t="s">
        <v>191</v>
      </c>
    </row>
    <row r="188" spans="1:5" s="11" customFormat="1" ht="21.9" customHeight="1" x14ac:dyDescent="0.25">
      <c r="A188" s="11">
        <f t="shared" si="2"/>
        <v>31022</v>
      </c>
      <c r="B188" s="22"/>
      <c r="C188" s="16" t="s">
        <v>408</v>
      </c>
      <c r="D188" s="14" t="s">
        <v>438</v>
      </c>
      <c r="E188" s="25" t="s">
        <v>191</v>
      </c>
    </row>
    <row r="189" spans="1:5" s="11" customFormat="1" ht="21.9" customHeight="1" x14ac:dyDescent="0.25">
      <c r="A189" s="11">
        <f t="shared" si="2"/>
        <v>31022</v>
      </c>
      <c r="B189" s="22"/>
      <c r="C189" s="16" t="s">
        <v>968</v>
      </c>
      <c r="D189" s="14" t="s">
        <v>439</v>
      </c>
      <c r="E189" s="25" t="s">
        <v>191</v>
      </c>
    </row>
    <row r="190" spans="1:5" s="11" customFormat="1" ht="21.9" customHeight="1" x14ac:dyDescent="0.25">
      <c r="A190" s="11">
        <f t="shared" si="2"/>
        <v>31022</v>
      </c>
      <c r="B190" s="22"/>
      <c r="C190" s="16" t="s">
        <v>970</v>
      </c>
      <c r="D190" s="14" t="s">
        <v>426</v>
      </c>
      <c r="E190" s="25" t="s">
        <v>52</v>
      </c>
    </row>
    <row r="191" spans="1:5" s="11" customFormat="1" ht="21.9" customHeight="1" x14ac:dyDescent="0.25">
      <c r="A191" s="11">
        <f t="shared" si="2"/>
        <v>31022</v>
      </c>
      <c r="B191" s="22"/>
      <c r="C191" s="16" t="s">
        <v>972</v>
      </c>
      <c r="D191" s="14" t="s">
        <v>440</v>
      </c>
      <c r="E191" s="25" t="s">
        <v>52</v>
      </c>
    </row>
    <row r="192" spans="1:5" s="11" customFormat="1" ht="21.9" customHeight="1" x14ac:dyDescent="0.25">
      <c r="A192" s="11">
        <f t="shared" si="2"/>
        <v>31022</v>
      </c>
      <c r="B192" s="22"/>
      <c r="C192" s="16" t="s">
        <v>1015</v>
      </c>
      <c r="D192" s="14" t="s">
        <v>441</v>
      </c>
      <c r="E192" s="25" t="s">
        <v>52</v>
      </c>
    </row>
    <row r="193" spans="1:5" s="11" customFormat="1" ht="21.9" customHeight="1" x14ac:dyDescent="0.25">
      <c r="A193" s="11">
        <f t="shared" si="2"/>
        <v>31022</v>
      </c>
      <c r="B193" s="20"/>
      <c r="C193" s="16" t="s">
        <v>256</v>
      </c>
      <c r="D193" s="14" t="s">
        <v>432</v>
      </c>
      <c r="E193" s="25" t="s">
        <v>52</v>
      </c>
    </row>
    <row r="194" spans="1:5" s="11" customFormat="1" ht="21.9" customHeight="1" thickBot="1" x14ac:dyDescent="0.3">
      <c r="A194" s="11">
        <f t="shared" si="2"/>
        <v>31022</v>
      </c>
      <c r="E194" s="12"/>
    </row>
    <row r="195" spans="1:5" s="11" customFormat="1" ht="21.9" customHeight="1" thickBot="1" x14ac:dyDescent="0.3">
      <c r="A195" s="11">
        <f t="shared" si="2"/>
        <v>31023</v>
      </c>
      <c r="B195" s="82">
        <f>+A195</f>
        <v>31023</v>
      </c>
      <c r="C195" s="118" t="s">
        <v>4784</v>
      </c>
      <c r="D195" s="118"/>
      <c r="E195" s="119"/>
    </row>
    <row r="196" spans="1:5" s="11" customFormat="1" ht="21.9" customHeight="1" x14ac:dyDescent="0.25">
      <c r="A196" s="11">
        <f t="shared" si="2"/>
        <v>31023</v>
      </c>
      <c r="B196" s="21"/>
      <c r="C196" s="15" t="s">
        <v>404</v>
      </c>
      <c r="D196" s="27" t="s">
        <v>426</v>
      </c>
      <c r="E196" s="26" t="s">
        <v>191</v>
      </c>
    </row>
    <row r="197" spans="1:5" s="11" customFormat="1" ht="21.9" customHeight="1" x14ac:dyDescent="0.25">
      <c r="A197" s="11">
        <f t="shared" si="2"/>
        <v>31023</v>
      </c>
      <c r="B197" s="22"/>
      <c r="C197" s="16" t="s">
        <v>406</v>
      </c>
      <c r="D197" s="14" t="s">
        <v>442</v>
      </c>
      <c r="E197" s="25" t="s">
        <v>191</v>
      </c>
    </row>
    <row r="198" spans="1:5" s="11" customFormat="1" ht="21.9" customHeight="1" x14ac:dyDescent="0.25">
      <c r="A198" s="11">
        <f t="shared" si="2"/>
        <v>31023</v>
      </c>
      <c r="B198" s="22"/>
      <c r="C198" s="16" t="s">
        <v>408</v>
      </c>
      <c r="D198" s="14" t="s">
        <v>443</v>
      </c>
      <c r="E198" s="25" t="s">
        <v>52</v>
      </c>
    </row>
    <row r="199" spans="1:5" s="11" customFormat="1" ht="21.9" customHeight="1" x14ac:dyDescent="0.25">
      <c r="A199" s="11">
        <f t="shared" si="2"/>
        <v>31023</v>
      </c>
      <c r="B199" s="22"/>
      <c r="C199" s="16" t="s">
        <v>968</v>
      </c>
      <c r="D199" s="14" t="s">
        <v>444</v>
      </c>
      <c r="E199" s="25" t="s">
        <v>52</v>
      </c>
    </row>
    <row r="200" spans="1:5" s="11" customFormat="1" ht="21.9" customHeight="1" x14ac:dyDescent="0.25">
      <c r="A200" s="11">
        <f t="shared" si="2"/>
        <v>31023</v>
      </c>
      <c r="B200" s="22"/>
      <c r="C200" s="16" t="s">
        <v>970</v>
      </c>
      <c r="D200" s="14" t="s">
        <v>445</v>
      </c>
      <c r="E200" s="25" t="s">
        <v>52</v>
      </c>
    </row>
    <row r="201" spans="1:5" s="11" customFormat="1" ht="21.9" customHeight="1" x14ac:dyDescent="0.25">
      <c r="A201" s="11">
        <f t="shared" si="2"/>
        <v>31023</v>
      </c>
      <c r="B201" s="20"/>
      <c r="C201" s="16" t="s">
        <v>972</v>
      </c>
      <c r="D201" s="14" t="s">
        <v>432</v>
      </c>
      <c r="E201" s="25" t="s">
        <v>52</v>
      </c>
    </row>
    <row r="202" spans="1:5" s="11" customFormat="1" ht="21.9" customHeight="1" thickBot="1" x14ac:dyDescent="0.3">
      <c r="A202" s="11">
        <f t="shared" si="2"/>
        <v>31023</v>
      </c>
      <c r="E202" s="12"/>
    </row>
    <row r="203" spans="1:5" s="11" customFormat="1" ht="21.9" customHeight="1" thickBot="1" x14ac:dyDescent="0.3">
      <c r="A203" s="11">
        <f t="shared" si="2"/>
        <v>31024</v>
      </c>
      <c r="B203" s="82">
        <f>+A203</f>
        <v>31024</v>
      </c>
      <c r="C203" s="118" t="s">
        <v>446</v>
      </c>
      <c r="D203" s="118"/>
      <c r="E203" s="119"/>
    </row>
    <row r="204" spans="1:5" s="11" customFormat="1" ht="21.9" customHeight="1" x14ac:dyDescent="0.25">
      <c r="A204" s="11">
        <f t="shared" ref="A204:A267" si="3">+IF(AND(OR(E205="V",E205="F"),AND(E204&lt;&gt;"V",E204&lt;&gt;"F")),+A203+1,A203)</f>
        <v>31024</v>
      </c>
      <c r="B204" s="21"/>
      <c r="C204" s="15" t="s">
        <v>404</v>
      </c>
      <c r="D204" s="27" t="s">
        <v>447</v>
      </c>
      <c r="E204" s="26" t="s">
        <v>191</v>
      </c>
    </row>
    <row r="205" spans="1:5" s="11" customFormat="1" ht="21.9" customHeight="1" x14ac:dyDescent="0.25">
      <c r="A205" s="11">
        <f t="shared" si="3"/>
        <v>31024</v>
      </c>
      <c r="B205" s="22"/>
      <c r="C205" s="16" t="s">
        <v>406</v>
      </c>
      <c r="D205" s="14" t="s">
        <v>448</v>
      </c>
      <c r="E205" s="25" t="s">
        <v>191</v>
      </c>
    </row>
    <row r="206" spans="1:5" s="11" customFormat="1" ht="21.9" customHeight="1" x14ac:dyDescent="0.25">
      <c r="A206" s="11">
        <f t="shared" si="3"/>
        <v>31024</v>
      </c>
      <c r="B206" s="22"/>
      <c r="C206" s="16" t="s">
        <v>408</v>
      </c>
      <c r="D206" s="14" t="s">
        <v>449</v>
      </c>
      <c r="E206" s="25" t="s">
        <v>191</v>
      </c>
    </row>
    <row r="207" spans="1:5" s="11" customFormat="1" ht="21.9" customHeight="1" x14ac:dyDescent="0.25">
      <c r="A207" s="11">
        <f t="shared" si="3"/>
        <v>31024</v>
      </c>
      <c r="B207" s="22"/>
      <c r="C207" s="16" t="s">
        <v>968</v>
      </c>
      <c r="D207" s="14" t="s">
        <v>450</v>
      </c>
      <c r="E207" s="25" t="s">
        <v>52</v>
      </c>
    </row>
    <row r="208" spans="1:5" s="11" customFormat="1" ht="21.9" customHeight="1" x14ac:dyDescent="0.25">
      <c r="A208" s="11">
        <f t="shared" si="3"/>
        <v>31024</v>
      </c>
      <c r="B208" s="22"/>
      <c r="C208" s="16" t="s">
        <v>970</v>
      </c>
      <c r="D208" s="14" t="s">
        <v>451</v>
      </c>
      <c r="E208" s="25" t="s">
        <v>52</v>
      </c>
    </row>
    <row r="209" spans="1:5" s="11" customFormat="1" ht="21.9" customHeight="1" x14ac:dyDescent="0.25">
      <c r="A209" s="11">
        <f t="shared" si="3"/>
        <v>31024</v>
      </c>
      <c r="B209" s="20"/>
      <c r="C209" s="16" t="s">
        <v>972</v>
      </c>
      <c r="D209" s="14" t="s">
        <v>452</v>
      </c>
      <c r="E209" s="25" t="s">
        <v>52</v>
      </c>
    </row>
    <row r="210" spans="1:5" s="11" customFormat="1" ht="21.9" customHeight="1" thickBot="1" x14ac:dyDescent="0.3">
      <c r="A210" s="11">
        <f t="shared" si="3"/>
        <v>31024</v>
      </c>
      <c r="E210" s="12"/>
    </row>
    <row r="211" spans="1:5" s="11" customFormat="1" ht="21.9" customHeight="1" thickBot="1" x14ac:dyDescent="0.3">
      <c r="A211" s="11">
        <f t="shared" si="3"/>
        <v>31025</v>
      </c>
      <c r="B211" s="82">
        <f>+A211</f>
        <v>31025</v>
      </c>
      <c r="C211" s="118" t="s">
        <v>453</v>
      </c>
      <c r="D211" s="118"/>
      <c r="E211" s="119"/>
    </row>
    <row r="212" spans="1:5" s="11" customFormat="1" ht="21.9" customHeight="1" x14ac:dyDescent="0.25">
      <c r="A212" s="11">
        <f t="shared" si="3"/>
        <v>31025</v>
      </c>
      <c r="B212" s="21"/>
      <c r="C212" s="15" t="s">
        <v>404</v>
      </c>
      <c r="D212" s="27" t="s">
        <v>5403</v>
      </c>
      <c r="E212" s="26" t="s">
        <v>191</v>
      </c>
    </row>
    <row r="213" spans="1:5" s="11" customFormat="1" ht="21.9" customHeight="1" x14ac:dyDescent="0.25">
      <c r="A213" s="11">
        <f t="shared" si="3"/>
        <v>31025</v>
      </c>
      <c r="B213" s="22"/>
      <c r="C213" s="16" t="s">
        <v>406</v>
      </c>
      <c r="D213" s="14" t="s">
        <v>454</v>
      </c>
      <c r="E213" s="25" t="s">
        <v>191</v>
      </c>
    </row>
    <row r="214" spans="1:5" s="11" customFormat="1" ht="21.9" customHeight="1" x14ac:dyDescent="0.25">
      <c r="A214" s="11">
        <f t="shared" si="3"/>
        <v>31025</v>
      </c>
      <c r="B214" s="22"/>
      <c r="C214" s="16" t="s">
        <v>408</v>
      </c>
      <c r="D214" s="14" t="s">
        <v>455</v>
      </c>
      <c r="E214" s="25" t="s">
        <v>52</v>
      </c>
    </row>
    <row r="215" spans="1:5" s="11" customFormat="1" ht="21.9" customHeight="1" x14ac:dyDescent="0.25">
      <c r="A215" s="11">
        <f t="shared" si="3"/>
        <v>31025</v>
      </c>
      <c r="B215" s="22"/>
      <c r="C215" s="16" t="s">
        <v>968</v>
      </c>
      <c r="D215" s="14" t="s">
        <v>456</v>
      </c>
      <c r="E215" s="25" t="s">
        <v>52</v>
      </c>
    </row>
    <row r="216" spans="1:5" s="11" customFormat="1" ht="21.9" customHeight="1" x14ac:dyDescent="0.25">
      <c r="A216" s="11">
        <f t="shared" si="3"/>
        <v>31025</v>
      </c>
      <c r="B216" s="20"/>
      <c r="C216" s="16" t="s">
        <v>970</v>
      </c>
      <c r="D216" s="14" t="s">
        <v>457</v>
      </c>
      <c r="E216" s="25" t="s">
        <v>52</v>
      </c>
    </row>
    <row r="217" spans="1:5" s="11" customFormat="1" ht="21.9" customHeight="1" thickBot="1" x14ac:dyDescent="0.3">
      <c r="A217" s="11">
        <f t="shared" si="3"/>
        <v>31025</v>
      </c>
      <c r="E217" s="12"/>
    </row>
    <row r="218" spans="1:5" s="11" customFormat="1" ht="21.9" customHeight="1" thickBot="1" x14ac:dyDescent="0.3">
      <c r="A218" s="11">
        <f t="shared" si="3"/>
        <v>31026</v>
      </c>
      <c r="B218" s="82">
        <f>+A218</f>
        <v>31026</v>
      </c>
      <c r="C218" s="118" t="s">
        <v>458</v>
      </c>
      <c r="D218" s="118"/>
      <c r="E218" s="119"/>
    </row>
    <row r="219" spans="1:5" s="11" customFormat="1" ht="21.9" customHeight="1" x14ac:dyDescent="0.25">
      <c r="A219" s="11">
        <f t="shared" si="3"/>
        <v>31026</v>
      </c>
      <c r="B219" s="21"/>
      <c r="C219" s="15" t="s">
        <v>404</v>
      </c>
      <c r="D219" s="27" t="s">
        <v>5404</v>
      </c>
      <c r="E219" s="26" t="s">
        <v>191</v>
      </c>
    </row>
    <row r="220" spans="1:5" s="11" customFormat="1" ht="21.9" customHeight="1" x14ac:dyDescent="0.25">
      <c r="A220" s="11">
        <f t="shared" si="3"/>
        <v>31026</v>
      </c>
      <c r="B220" s="22"/>
      <c r="C220" s="16" t="s">
        <v>406</v>
      </c>
      <c r="D220" s="14" t="s">
        <v>5405</v>
      </c>
      <c r="E220" s="25" t="s">
        <v>191</v>
      </c>
    </row>
    <row r="221" spans="1:5" s="11" customFormat="1" ht="21.9" customHeight="1" x14ac:dyDescent="0.25">
      <c r="A221" s="11">
        <f t="shared" si="3"/>
        <v>31026</v>
      </c>
      <c r="B221" s="22"/>
      <c r="C221" s="16" t="s">
        <v>408</v>
      </c>
      <c r="D221" s="14" t="s">
        <v>5406</v>
      </c>
      <c r="E221" s="25" t="s">
        <v>191</v>
      </c>
    </row>
    <row r="222" spans="1:5" s="11" customFormat="1" ht="21.9" customHeight="1" x14ac:dyDescent="0.25">
      <c r="A222" s="11">
        <f t="shared" si="3"/>
        <v>31026</v>
      </c>
      <c r="B222" s="22"/>
      <c r="C222" s="16" t="s">
        <v>968</v>
      </c>
      <c r="D222" s="14" t="s">
        <v>459</v>
      </c>
      <c r="E222" s="25" t="s">
        <v>52</v>
      </c>
    </row>
    <row r="223" spans="1:5" s="11" customFormat="1" ht="21.9" customHeight="1" x14ac:dyDescent="0.25">
      <c r="A223" s="11">
        <f t="shared" si="3"/>
        <v>31026</v>
      </c>
      <c r="B223" s="22"/>
      <c r="C223" s="16" t="s">
        <v>970</v>
      </c>
      <c r="D223" s="14" t="s">
        <v>5407</v>
      </c>
      <c r="E223" s="25" t="s">
        <v>52</v>
      </c>
    </row>
    <row r="224" spans="1:5" s="11" customFormat="1" ht="21.9" customHeight="1" x14ac:dyDescent="0.25">
      <c r="A224" s="11">
        <f t="shared" si="3"/>
        <v>31026</v>
      </c>
      <c r="B224" s="20"/>
      <c r="C224" s="16" t="s">
        <v>972</v>
      </c>
      <c r="D224" s="14" t="s">
        <v>460</v>
      </c>
      <c r="E224" s="25" t="s">
        <v>52</v>
      </c>
    </row>
    <row r="225" spans="1:5" s="11" customFormat="1" ht="21.9" customHeight="1" thickBot="1" x14ac:dyDescent="0.3">
      <c r="A225" s="11">
        <f t="shared" si="3"/>
        <v>31026</v>
      </c>
      <c r="E225" s="12"/>
    </row>
    <row r="226" spans="1:5" s="11" customFormat="1" ht="21.9" customHeight="1" thickBot="1" x14ac:dyDescent="0.3">
      <c r="A226" s="11">
        <f t="shared" si="3"/>
        <v>31027</v>
      </c>
      <c r="B226" s="82">
        <f>+A226</f>
        <v>31027</v>
      </c>
      <c r="C226" s="118" t="s">
        <v>461</v>
      </c>
      <c r="D226" s="118"/>
      <c r="E226" s="119"/>
    </row>
    <row r="227" spans="1:5" s="11" customFormat="1" ht="21.9" customHeight="1" x14ac:dyDescent="0.25">
      <c r="A227" s="11">
        <f t="shared" si="3"/>
        <v>31027</v>
      </c>
      <c r="B227" s="21"/>
      <c r="C227" s="15" t="s">
        <v>404</v>
      </c>
      <c r="D227" s="27" t="s">
        <v>462</v>
      </c>
      <c r="E227" s="26" t="s">
        <v>191</v>
      </c>
    </row>
    <row r="228" spans="1:5" s="11" customFormat="1" ht="21.9" customHeight="1" x14ac:dyDescent="0.25">
      <c r="A228" s="11">
        <f t="shared" si="3"/>
        <v>31027</v>
      </c>
      <c r="B228" s="22"/>
      <c r="C228" s="16" t="s">
        <v>406</v>
      </c>
      <c r="D228" s="14" t="s">
        <v>463</v>
      </c>
      <c r="E228" s="25" t="s">
        <v>191</v>
      </c>
    </row>
    <row r="229" spans="1:5" s="11" customFormat="1" ht="21.9" customHeight="1" x14ac:dyDescent="0.25">
      <c r="A229" s="11">
        <f t="shared" si="3"/>
        <v>31027</v>
      </c>
      <c r="B229" s="22"/>
      <c r="C229" s="16" t="s">
        <v>408</v>
      </c>
      <c r="D229" s="14" t="s">
        <v>464</v>
      </c>
      <c r="E229" s="25" t="s">
        <v>52</v>
      </c>
    </row>
    <row r="230" spans="1:5" s="11" customFormat="1" ht="21.9" customHeight="1" x14ac:dyDescent="0.25">
      <c r="A230" s="11">
        <f t="shared" si="3"/>
        <v>31027</v>
      </c>
      <c r="B230" s="22"/>
      <c r="C230" s="16" t="s">
        <v>968</v>
      </c>
      <c r="D230" s="14" t="s">
        <v>465</v>
      </c>
      <c r="E230" s="25" t="s">
        <v>52</v>
      </c>
    </row>
    <row r="231" spans="1:5" s="11" customFormat="1" ht="21.9" customHeight="1" x14ac:dyDescent="0.25">
      <c r="A231" s="11">
        <f t="shared" si="3"/>
        <v>31027</v>
      </c>
      <c r="B231" s="22"/>
      <c r="C231" s="16" t="s">
        <v>970</v>
      </c>
      <c r="D231" s="14" t="s">
        <v>466</v>
      </c>
      <c r="E231" s="25" t="s">
        <v>52</v>
      </c>
    </row>
    <row r="232" spans="1:5" s="11" customFormat="1" ht="21.9" customHeight="1" x14ac:dyDescent="0.25">
      <c r="A232" s="11">
        <f t="shared" si="3"/>
        <v>31027</v>
      </c>
      <c r="B232" s="20"/>
      <c r="C232" s="16" t="s">
        <v>972</v>
      </c>
      <c r="D232" s="14" t="s">
        <v>467</v>
      </c>
      <c r="E232" s="25" t="s">
        <v>52</v>
      </c>
    </row>
    <row r="233" spans="1:5" s="11" customFormat="1" ht="21.9" customHeight="1" thickBot="1" x14ac:dyDescent="0.3">
      <c r="A233" s="11">
        <f t="shared" si="3"/>
        <v>31027</v>
      </c>
      <c r="E233" s="12"/>
    </row>
    <row r="234" spans="1:5" s="11" customFormat="1" ht="21.9" customHeight="1" thickBot="1" x14ac:dyDescent="0.3">
      <c r="A234" s="11">
        <f t="shared" si="3"/>
        <v>31028</v>
      </c>
      <c r="B234" s="82">
        <f>+A234</f>
        <v>31028</v>
      </c>
      <c r="C234" s="118" t="s">
        <v>468</v>
      </c>
      <c r="D234" s="118"/>
      <c r="E234" s="119"/>
    </row>
    <row r="235" spans="1:5" s="11" customFormat="1" ht="21.9" customHeight="1" x14ac:dyDescent="0.25">
      <c r="A235" s="11">
        <f t="shared" si="3"/>
        <v>31028</v>
      </c>
      <c r="B235" s="21"/>
      <c r="C235" s="15" t="s">
        <v>404</v>
      </c>
      <c r="D235" s="27" t="s">
        <v>469</v>
      </c>
      <c r="E235" s="26" t="s">
        <v>191</v>
      </c>
    </row>
    <row r="236" spans="1:5" s="11" customFormat="1" ht="21.9" customHeight="1" x14ac:dyDescent="0.25">
      <c r="A236" s="11">
        <f t="shared" si="3"/>
        <v>31028</v>
      </c>
      <c r="B236" s="22"/>
      <c r="C236" s="16" t="s">
        <v>406</v>
      </c>
      <c r="D236" s="14" t="s">
        <v>470</v>
      </c>
      <c r="E236" s="25" t="s">
        <v>191</v>
      </c>
    </row>
    <row r="237" spans="1:5" s="11" customFormat="1" ht="21.9" customHeight="1" x14ac:dyDescent="0.25">
      <c r="A237" s="11">
        <f t="shared" si="3"/>
        <v>31028</v>
      </c>
      <c r="B237" s="22"/>
      <c r="C237" s="16" t="s">
        <v>408</v>
      </c>
      <c r="D237" s="14" t="s">
        <v>471</v>
      </c>
      <c r="E237" s="25" t="s">
        <v>191</v>
      </c>
    </row>
    <row r="238" spans="1:5" s="11" customFormat="1" ht="21.9" customHeight="1" x14ac:dyDescent="0.25">
      <c r="A238" s="11">
        <f t="shared" si="3"/>
        <v>31028</v>
      </c>
      <c r="B238" s="22"/>
      <c r="C238" s="16" t="s">
        <v>968</v>
      </c>
      <c r="D238" s="14" t="s">
        <v>472</v>
      </c>
      <c r="E238" s="25" t="s">
        <v>52</v>
      </c>
    </row>
    <row r="239" spans="1:5" s="11" customFormat="1" ht="21.9" customHeight="1" x14ac:dyDescent="0.25">
      <c r="A239" s="11">
        <f t="shared" si="3"/>
        <v>31028</v>
      </c>
      <c r="B239" s="22"/>
      <c r="C239" s="16" t="s">
        <v>970</v>
      </c>
      <c r="D239" s="14" t="s">
        <v>473</v>
      </c>
      <c r="E239" s="25" t="s">
        <v>52</v>
      </c>
    </row>
    <row r="240" spans="1:5" s="11" customFormat="1" ht="21.9" customHeight="1" x14ac:dyDescent="0.25">
      <c r="A240" s="11">
        <f t="shared" si="3"/>
        <v>31028</v>
      </c>
      <c r="B240" s="20"/>
      <c r="C240" s="16" t="s">
        <v>972</v>
      </c>
      <c r="D240" s="14" t="s">
        <v>474</v>
      </c>
      <c r="E240" s="25" t="s">
        <v>52</v>
      </c>
    </row>
    <row r="241" spans="1:5" s="11" customFormat="1" ht="21.9" customHeight="1" thickBot="1" x14ac:dyDescent="0.3">
      <c r="A241" s="11">
        <f t="shared" si="3"/>
        <v>31028</v>
      </c>
      <c r="E241" s="12"/>
    </row>
    <row r="242" spans="1:5" s="11" customFormat="1" ht="21.9" customHeight="1" thickBot="1" x14ac:dyDescent="0.3">
      <c r="A242" s="11">
        <f t="shared" si="3"/>
        <v>31029</v>
      </c>
      <c r="B242" s="82">
        <f>+A242</f>
        <v>31029</v>
      </c>
      <c r="C242" s="118" t="s">
        <v>475</v>
      </c>
      <c r="D242" s="118"/>
      <c r="E242" s="119"/>
    </row>
    <row r="243" spans="1:5" s="11" customFormat="1" ht="21.9" customHeight="1" x14ac:dyDescent="0.25">
      <c r="A243" s="11">
        <f t="shared" si="3"/>
        <v>31029</v>
      </c>
      <c r="B243" s="21"/>
      <c r="C243" s="15" t="s">
        <v>404</v>
      </c>
      <c r="D243" s="27" t="s">
        <v>476</v>
      </c>
      <c r="E243" s="26" t="s">
        <v>191</v>
      </c>
    </row>
    <row r="244" spans="1:5" s="11" customFormat="1" ht="21.9" customHeight="1" x14ac:dyDescent="0.25">
      <c r="A244" s="11">
        <f t="shared" si="3"/>
        <v>31029</v>
      </c>
      <c r="B244" s="22"/>
      <c r="C244" s="16" t="s">
        <v>406</v>
      </c>
      <c r="D244" s="14" t="s">
        <v>477</v>
      </c>
      <c r="E244" s="25" t="s">
        <v>191</v>
      </c>
    </row>
    <row r="245" spans="1:5" s="11" customFormat="1" ht="21.9" customHeight="1" x14ac:dyDescent="0.25">
      <c r="A245" s="11">
        <f t="shared" si="3"/>
        <v>31029</v>
      </c>
      <c r="B245" s="22"/>
      <c r="C245" s="16" t="s">
        <v>408</v>
      </c>
      <c r="D245" s="14" t="s">
        <v>478</v>
      </c>
      <c r="E245" s="25" t="s">
        <v>191</v>
      </c>
    </row>
    <row r="246" spans="1:5" s="11" customFormat="1" ht="21.9" customHeight="1" x14ac:dyDescent="0.25">
      <c r="A246" s="11">
        <f t="shared" si="3"/>
        <v>31029</v>
      </c>
      <c r="B246" s="22"/>
      <c r="C246" s="16" t="s">
        <v>968</v>
      </c>
      <c r="D246" s="14" t="s">
        <v>479</v>
      </c>
      <c r="E246" s="25" t="s">
        <v>52</v>
      </c>
    </row>
    <row r="247" spans="1:5" s="11" customFormat="1" ht="21.9" customHeight="1" x14ac:dyDescent="0.25">
      <c r="A247" s="11">
        <f t="shared" si="3"/>
        <v>31029</v>
      </c>
      <c r="B247" s="22"/>
      <c r="C247" s="16" t="s">
        <v>970</v>
      </c>
      <c r="D247" s="14" t="s">
        <v>480</v>
      </c>
      <c r="E247" s="25" t="s">
        <v>52</v>
      </c>
    </row>
    <row r="248" spans="1:5" s="11" customFormat="1" ht="21.9" customHeight="1" x14ac:dyDescent="0.25">
      <c r="A248" s="11">
        <f t="shared" si="3"/>
        <v>31029</v>
      </c>
      <c r="B248" s="22"/>
      <c r="C248" s="16" t="s">
        <v>972</v>
      </c>
      <c r="D248" s="14" t="s">
        <v>481</v>
      </c>
      <c r="E248" s="25" t="s">
        <v>52</v>
      </c>
    </row>
    <row r="249" spans="1:5" s="11" customFormat="1" ht="21.9" customHeight="1" x14ac:dyDescent="0.25">
      <c r="A249" s="11">
        <f t="shared" si="3"/>
        <v>31029</v>
      </c>
      <c r="B249" s="20"/>
      <c r="C249" s="16" t="s">
        <v>1015</v>
      </c>
      <c r="D249" s="14" t="s">
        <v>482</v>
      </c>
      <c r="E249" s="25" t="s">
        <v>52</v>
      </c>
    </row>
    <row r="250" spans="1:5" s="11" customFormat="1" ht="21.9" customHeight="1" thickBot="1" x14ac:dyDescent="0.3">
      <c r="A250" s="11">
        <f t="shared" si="3"/>
        <v>31029</v>
      </c>
      <c r="E250" s="12"/>
    </row>
    <row r="251" spans="1:5" s="11" customFormat="1" ht="21.9" customHeight="1" thickBot="1" x14ac:dyDescent="0.3">
      <c r="A251" s="11">
        <f t="shared" si="3"/>
        <v>31030</v>
      </c>
      <c r="B251" s="82">
        <f>+A251</f>
        <v>31030</v>
      </c>
      <c r="C251" s="118" t="s">
        <v>483</v>
      </c>
      <c r="D251" s="118"/>
      <c r="E251" s="119"/>
    </row>
    <row r="252" spans="1:5" s="11" customFormat="1" ht="21.9" customHeight="1" x14ac:dyDescent="0.25">
      <c r="A252" s="11">
        <f t="shared" si="3"/>
        <v>31030</v>
      </c>
      <c r="B252" s="21"/>
      <c r="C252" s="15" t="s">
        <v>404</v>
      </c>
      <c r="D252" s="27" t="s">
        <v>479</v>
      </c>
      <c r="E252" s="26" t="s">
        <v>191</v>
      </c>
    </row>
    <row r="253" spans="1:5" s="11" customFormat="1" ht="21.9" customHeight="1" x14ac:dyDescent="0.25">
      <c r="A253" s="11">
        <f t="shared" si="3"/>
        <v>31030</v>
      </c>
      <c r="B253" s="22"/>
      <c r="C253" s="16" t="s">
        <v>406</v>
      </c>
      <c r="D253" s="14" t="s">
        <v>477</v>
      </c>
      <c r="E253" s="25" t="s">
        <v>191</v>
      </c>
    </row>
    <row r="254" spans="1:5" s="11" customFormat="1" ht="21.9" customHeight="1" x14ac:dyDescent="0.25">
      <c r="A254" s="11">
        <f t="shared" si="3"/>
        <v>31030</v>
      </c>
      <c r="B254" s="22"/>
      <c r="C254" s="16" t="s">
        <v>408</v>
      </c>
      <c r="D254" s="14" t="s">
        <v>478</v>
      </c>
      <c r="E254" s="25" t="s">
        <v>191</v>
      </c>
    </row>
    <row r="255" spans="1:5" s="11" customFormat="1" ht="21.9" customHeight="1" x14ac:dyDescent="0.25">
      <c r="A255" s="11">
        <f t="shared" si="3"/>
        <v>31030</v>
      </c>
      <c r="B255" s="22"/>
      <c r="C255" s="16" t="s">
        <v>968</v>
      </c>
      <c r="D255" s="14" t="s">
        <v>480</v>
      </c>
      <c r="E255" s="25" t="s">
        <v>52</v>
      </c>
    </row>
    <row r="256" spans="1:5" s="11" customFormat="1" ht="21.9" customHeight="1" x14ac:dyDescent="0.25">
      <c r="A256" s="11">
        <f t="shared" si="3"/>
        <v>31030</v>
      </c>
      <c r="B256" s="22"/>
      <c r="C256" s="16" t="s">
        <v>970</v>
      </c>
      <c r="D256" s="14" t="s">
        <v>481</v>
      </c>
      <c r="E256" s="25" t="s">
        <v>52</v>
      </c>
    </row>
    <row r="257" spans="1:5" s="11" customFormat="1" ht="21.9" customHeight="1" x14ac:dyDescent="0.25">
      <c r="A257" s="11">
        <f t="shared" si="3"/>
        <v>31030</v>
      </c>
      <c r="B257" s="20"/>
      <c r="C257" s="16" t="s">
        <v>972</v>
      </c>
      <c r="D257" s="14" t="s">
        <v>484</v>
      </c>
      <c r="E257" s="25" t="s">
        <v>52</v>
      </c>
    </row>
    <row r="258" spans="1:5" s="11" customFormat="1" ht="21.9" customHeight="1" thickBot="1" x14ac:dyDescent="0.3">
      <c r="A258" s="11">
        <f t="shared" si="3"/>
        <v>31030</v>
      </c>
      <c r="E258" s="12"/>
    </row>
    <row r="259" spans="1:5" s="11" customFormat="1" ht="21.9" customHeight="1" thickBot="1" x14ac:dyDescent="0.3">
      <c r="A259" s="11">
        <f t="shared" si="3"/>
        <v>31031</v>
      </c>
      <c r="B259" s="82">
        <f>+A259</f>
        <v>31031</v>
      </c>
      <c r="C259" s="118" t="s">
        <v>485</v>
      </c>
      <c r="D259" s="118"/>
      <c r="E259" s="119"/>
    </row>
    <row r="260" spans="1:5" s="11" customFormat="1" ht="21.9" customHeight="1" x14ac:dyDescent="0.25">
      <c r="A260" s="11">
        <f t="shared" si="3"/>
        <v>31031</v>
      </c>
      <c r="B260" s="21"/>
      <c r="C260" s="15" t="s">
        <v>404</v>
      </c>
      <c r="D260" s="27" t="s">
        <v>479</v>
      </c>
      <c r="E260" s="26" t="s">
        <v>191</v>
      </c>
    </row>
    <row r="261" spans="1:5" s="11" customFormat="1" ht="21.9" customHeight="1" x14ac:dyDescent="0.25">
      <c r="A261" s="11">
        <f t="shared" si="3"/>
        <v>31031</v>
      </c>
      <c r="B261" s="22"/>
      <c r="C261" s="16" t="s">
        <v>406</v>
      </c>
      <c r="D261" s="14" t="s">
        <v>477</v>
      </c>
      <c r="E261" s="25" t="s">
        <v>191</v>
      </c>
    </row>
    <row r="262" spans="1:5" s="11" customFormat="1" ht="21.9" customHeight="1" x14ac:dyDescent="0.25">
      <c r="A262" s="11">
        <f t="shared" si="3"/>
        <v>31031</v>
      </c>
      <c r="B262" s="22"/>
      <c r="C262" s="16" t="s">
        <v>408</v>
      </c>
      <c r="D262" s="14" t="s">
        <v>478</v>
      </c>
      <c r="E262" s="25" t="s">
        <v>191</v>
      </c>
    </row>
    <row r="263" spans="1:5" s="11" customFormat="1" ht="21.9" customHeight="1" x14ac:dyDescent="0.25">
      <c r="A263" s="11">
        <f t="shared" si="3"/>
        <v>31031</v>
      </c>
      <c r="B263" s="22"/>
      <c r="C263" s="16" t="s">
        <v>968</v>
      </c>
      <c r="D263" s="14" t="s">
        <v>484</v>
      </c>
      <c r="E263" s="25" t="s">
        <v>52</v>
      </c>
    </row>
    <row r="264" spans="1:5" s="11" customFormat="1" ht="21.9" customHeight="1" x14ac:dyDescent="0.25">
      <c r="A264" s="11">
        <f t="shared" si="3"/>
        <v>31031</v>
      </c>
      <c r="B264" s="22"/>
      <c r="C264" s="16" t="s">
        <v>970</v>
      </c>
      <c r="D264" s="14" t="s">
        <v>5208</v>
      </c>
      <c r="E264" s="25" t="s">
        <v>52</v>
      </c>
    </row>
    <row r="265" spans="1:5" s="11" customFormat="1" ht="21.9" customHeight="1" x14ac:dyDescent="0.25">
      <c r="A265" s="11">
        <f t="shared" si="3"/>
        <v>31031</v>
      </c>
      <c r="B265" s="22"/>
      <c r="C265" s="16" t="s">
        <v>972</v>
      </c>
      <c r="D265" s="14" t="s">
        <v>481</v>
      </c>
      <c r="E265" s="25" t="s">
        <v>52</v>
      </c>
    </row>
    <row r="266" spans="1:5" s="11" customFormat="1" ht="21.9" customHeight="1" x14ac:dyDescent="0.25">
      <c r="A266" s="11">
        <f t="shared" si="3"/>
        <v>31031</v>
      </c>
      <c r="B266" s="20"/>
      <c r="C266" s="16" t="s">
        <v>1015</v>
      </c>
      <c r="D266" s="14" t="s">
        <v>486</v>
      </c>
      <c r="E266" s="25" t="s">
        <v>52</v>
      </c>
    </row>
    <row r="267" spans="1:5" s="11" customFormat="1" ht="21.9" customHeight="1" thickBot="1" x14ac:dyDescent="0.3">
      <c r="A267" s="11">
        <f t="shared" si="3"/>
        <v>31031</v>
      </c>
      <c r="E267" s="12"/>
    </row>
    <row r="268" spans="1:5" s="11" customFormat="1" ht="21.9" customHeight="1" thickBot="1" x14ac:dyDescent="0.3">
      <c r="A268" s="11">
        <f t="shared" ref="A268:A331" si="4">+IF(AND(OR(E269="V",E269="F"),AND(E268&lt;&gt;"V",E268&lt;&gt;"F")),+A267+1,A267)</f>
        <v>31032</v>
      </c>
      <c r="B268" s="82">
        <f>+A268</f>
        <v>31032</v>
      </c>
      <c r="C268" s="126" t="s">
        <v>487</v>
      </c>
      <c r="D268" s="118"/>
      <c r="E268" s="119"/>
    </row>
    <row r="269" spans="1:5" s="11" customFormat="1" ht="21.9" customHeight="1" x14ac:dyDescent="0.25">
      <c r="A269" s="11">
        <f t="shared" si="4"/>
        <v>31032</v>
      </c>
      <c r="B269" s="43"/>
      <c r="C269" s="35" t="s">
        <v>404</v>
      </c>
      <c r="D269" s="27" t="s">
        <v>488</v>
      </c>
      <c r="E269" s="26" t="s">
        <v>191</v>
      </c>
    </row>
    <row r="270" spans="1:5" s="11" customFormat="1" ht="21.9" customHeight="1" x14ac:dyDescent="0.25">
      <c r="A270" s="11">
        <f t="shared" si="4"/>
        <v>31032</v>
      </c>
      <c r="B270" s="44"/>
      <c r="C270" s="44" t="s">
        <v>406</v>
      </c>
      <c r="D270" s="14" t="s">
        <v>489</v>
      </c>
      <c r="E270" s="25" t="s">
        <v>191</v>
      </c>
    </row>
    <row r="271" spans="1:5" s="11" customFormat="1" ht="21.9" customHeight="1" x14ac:dyDescent="0.25">
      <c r="A271" s="11">
        <f t="shared" si="4"/>
        <v>31032</v>
      </c>
      <c r="B271" s="44"/>
      <c r="C271" s="16" t="s">
        <v>408</v>
      </c>
      <c r="D271" s="14" t="s">
        <v>490</v>
      </c>
      <c r="E271" s="25" t="s">
        <v>191</v>
      </c>
    </row>
    <row r="272" spans="1:5" s="11" customFormat="1" ht="21.9" customHeight="1" x14ac:dyDescent="0.25">
      <c r="A272" s="11">
        <f t="shared" si="4"/>
        <v>31032</v>
      </c>
      <c r="B272" s="44"/>
      <c r="C272" s="16" t="s">
        <v>968</v>
      </c>
      <c r="D272" s="14" t="s">
        <v>491</v>
      </c>
      <c r="E272" s="25" t="s">
        <v>52</v>
      </c>
    </row>
    <row r="273" spans="1:5" s="11" customFormat="1" ht="21.9" customHeight="1" x14ac:dyDescent="0.25">
      <c r="A273" s="11">
        <f t="shared" si="4"/>
        <v>31032</v>
      </c>
      <c r="B273" s="44"/>
      <c r="C273" s="16" t="s">
        <v>970</v>
      </c>
      <c r="D273" s="14" t="s">
        <v>492</v>
      </c>
      <c r="E273" s="25" t="s">
        <v>52</v>
      </c>
    </row>
    <row r="274" spans="1:5" s="11" customFormat="1" ht="21.9" customHeight="1" x14ac:dyDescent="0.25">
      <c r="A274" s="11">
        <f t="shared" si="4"/>
        <v>31032</v>
      </c>
      <c r="B274" s="35"/>
      <c r="C274" s="16" t="s">
        <v>972</v>
      </c>
      <c r="D274" s="14" t="s">
        <v>493</v>
      </c>
      <c r="E274" s="25" t="s">
        <v>52</v>
      </c>
    </row>
    <row r="275" spans="1:5" s="11" customFormat="1" ht="21.9" customHeight="1" thickBot="1" x14ac:dyDescent="0.3">
      <c r="A275" s="11">
        <f t="shared" si="4"/>
        <v>31032</v>
      </c>
      <c r="E275" s="12"/>
    </row>
    <row r="276" spans="1:5" s="11" customFormat="1" ht="21.9" customHeight="1" thickBot="1" x14ac:dyDescent="0.3">
      <c r="A276" s="11">
        <f t="shared" si="4"/>
        <v>31033</v>
      </c>
      <c r="B276" s="82">
        <f>+A276</f>
        <v>31033</v>
      </c>
      <c r="C276" s="126" t="s">
        <v>494</v>
      </c>
      <c r="D276" s="118"/>
      <c r="E276" s="119"/>
    </row>
    <row r="277" spans="1:5" s="11" customFormat="1" ht="21.9" customHeight="1" x14ac:dyDescent="0.25">
      <c r="A277" s="11">
        <f t="shared" si="4"/>
        <v>31033</v>
      </c>
      <c r="B277" s="21"/>
      <c r="C277" s="43" t="s">
        <v>404</v>
      </c>
      <c r="D277" s="27" t="s">
        <v>495</v>
      </c>
      <c r="E277" s="26" t="s">
        <v>191</v>
      </c>
    </row>
    <row r="278" spans="1:5" s="11" customFormat="1" ht="21.9" customHeight="1" x14ac:dyDescent="0.25">
      <c r="A278" s="11">
        <f t="shared" si="4"/>
        <v>31033</v>
      </c>
      <c r="B278" s="22"/>
      <c r="C278" s="16" t="s">
        <v>406</v>
      </c>
      <c r="D278" s="14" t="s">
        <v>496</v>
      </c>
      <c r="E278" s="25" t="s">
        <v>191</v>
      </c>
    </row>
    <row r="279" spans="1:5" s="11" customFormat="1" ht="21.9" customHeight="1" x14ac:dyDescent="0.25">
      <c r="A279" s="11">
        <f t="shared" si="4"/>
        <v>31033</v>
      </c>
      <c r="B279" s="22"/>
      <c r="C279" s="16" t="s">
        <v>408</v>
      </c>
      <c r="D279" s="14" t="s">
        <v>497</v>
      </c>
      <c r="E279" s="25" t="s">
        <v>52</v>
      </c>
    </row>
    <row r="280" spans="1:5" s="11" customFormat="1" ht="21.9" customHeight="1" x14ac:dyDescent="0.25">
      <c r="A280" s="11">
        <f t="shared" si="4"/>
        <v>31033</v>
      </c>
      <c r="B280" s="22"/>
      <c r="C280" s="16" t="s">
        <v>968</v>
      </c>
      <c r="D280" s="14" t="s">
        <v>498</v>
      </c>
      <c r="E280" s="25" t="s">
        <v>52</v>
      </c>
    </row>
    <row r="281" spans="1:5" s="11" customFormat="1" ht="21.9" customHeight="1" x14ac:dyDescent="0.25">
      <c r="A281" s="11">
        <f t="shared" si="4"/>
        <v>31033</v>
      </c>
      <c r="B281" s="20"/>
      <c r="C281" s="16" t="s">
        <v>970</v>
      </c>
      <c r="D281" s="14" t="s">
        <v>499</v>
      </c>
      <c r="E281" s="25" t="s">
        <v>52</v>
      </c>
    </row>
    <row r="282" spans="1:5" s="11" customFormat="1" ht="21.9" customHeight="1" thickBot="1" x14ac:dyDescent="0.3">
      <c r="A282" s="11">
        <f t="shared" si="4"/>
        <v>31033</v>
      </c>
      <c r="E282" s="12"/>
    </row>
    <row r="283" spans="1:5" s="11" customFormat="1" ht="21.9" customHeight="1" thickBot="1" x14ac:dyDescent="0.3">
      <c r="A283" s="11">
        <f t="shared" si="4"/>
        <v>31034</v>
      </c>
      <c r="B283" s="82">
        <f>+A283</f>
        <v>31034</v>
      </c>
      <c r="C283" s="118" t="s">
        <v>500</v>
      </c>
      <c r="D283" s="118"/>
      <c r="E283" s="119"/>
    </row>
    <row r="284" spans="1:5" s="11" customFormat="1" ht="21.9" customHeight="1" x14ac:dyDescent="0.25">
      <c r="A284" s="11">
        <f t="shared" si="4"/>
        <v>31034</v>
      </c>
      <c r="B284" s="21"/>
      <c r="C284" s="15" t="s">
        <v>404</v>
      </c>
      <c r="D284" s="27" t="s">
        <v>501</v>
      </c>
      <c r="E284" s="26" t="s">
        <v>191</v>
      </c>
    </row>
    <row r="285" spans="1:5" s="11" customFormat="1" ht="21.9" customHeight="1" x14ac:dyDescent="0.25">
      <c r="A285" s="11">
        <f t="shared" si="4"/>
        <v>31034</v>
      </c>
      <c r="B285" s="22"/>
      <c r="C285" s="16" t="s">
        <v>406</v>
      </c>
      <c r="D285" s="14" t="s">
        <v>502</v>
      </c>
      <c r="E285" s="25" t="s">
        <v>191</v>
      </c>
    </row>
    <row r="286" spans="1:5" s="11" customFormat="1" ht="21.9" customHeight="1" x14ac:dyDescent="0.25">
      <c r="A286" s="11">
        <f t="shared" si="4"/>
        <v>31034</v>
      </c>
      <c r="B286" s="22"/>
      <c r="C286" s="16" t="s">
        <v>408</v>
      </c>
      <c r="D286" s="14" t="s">
        <v>503</v>
      </c>
      <c r="E286" s="25" t="s">
        <v>52</v>
      </c>
    </row>
    <row r="287" spans="1:5" s="11" customFormat="1" ht="21.9" customHeight="1" x14ac:dyDescent="0.25">
      <c r="A287" s="11">
        <f t="shared" si="4"/>
        <v>31034</v>
      </c>
      <c r="B287" s="22"/>
      <c r="C287" s="16" t="s">
        <v>968</v>
      </c>
      <c r="D287" s="14" t="s">
        <v>504</v>
      </c>
      <c r="E287" s="25" t="s">
        <v>52</v>
      </c>
    </row>
    <row r="288" spans="1:5" s="11" customFormat="1" ht="21.9" customHeight="1" x14ac:dyDescent="0.25">
      <c r="A288" s="11">
        <f t="shared" si="4"/>
        <v>31034</v>
      </c>
      <c r="B288" s="20"/>
      <c r="C288" s="16" t="s">
        <v>970</v>
      </c>
      <c r="D288" s="14" t="s">
        <v>505</v>
      </c>
      <c r="E288" s="25" t="s">
        <v>52</v>
      </c>
    </row>
    <row r="289" spans="1:5" s="11" customFormat="1" ht="21.9" customHeight="1" thickBot="1" x14ac:dyDescent="0.3">
      <c r="A289" s="11">
        <f t="shared" si="4"/>
        <v>31034</v>
      </c>
      <c r="E289" s="12"/>
    </row>
    <row r="290" spans="1:5" s="11" customFormat="1" ht="21.9" customHeight="1" thickBot="1" x14ac:dyDescent="0.3">
      <c r="A290" s="11">
        <f t="shared" si="4"/>
        <v>31035</v>
      </c>
      <c r="B290" s="82">
        <f>+A290</f>
        <v>31035</v>
      </c>
      <c r="C290" s="118" t="s">
        <v>506</v>
      </c>
      <c r="D290" s="118"/>
      <c r="E290" s="119"/>
    </row>
    <row r="291" spans="1:5" s="11" customFormat="1" ht="21.9" customHeight="1" x14ac:dyDescent="0.25">
      <c r="A291" s="11">
        <f t="shared" si="4"/>
        <v>31035</v>
      </c>
      <c r="B291" s="21"/>
      <c r="C291" s="15" t="s">
        <v>404</v>
      </c>
      <c r="D291" s="27" t="s">
        <v>507</v>
      </c>
      <c r="E291" s="26" t="s">
        <v>191</v>
      </c>
    </row>
    <row r="292" spans="1:5" s="11" customFormat="1" ht="21.9" customHeight="1" x14ac:dyDescent="0.25">
      <c r="A292" s="11">
        <f t="shared" si="4"/>
        <v>31035</v>
      </c>
      <c r="B292" s="22"/>
      <c r="C292" s="16" t="s">
        <v>406</v>
      </c>
      <c r="D292" s="14" t="s">
        <v>508</v>
      </c>
      <c r="E292" s="25" t="s">
        <v>191</v>
      </c>
    </row>
    <row r="293" spans="1:5" s="11" customFormat="1" ht="21.9" customHeight="1" x14ac:dyDescent="0.25">
      <c r="A293" s="11">
        <f t="shared" si="4"/>
        <v>31035</v>
      </c>
      <c r="B293" s="22"/>
      <c r="C293" s="16" t="s">
        <v>408</v>
      </c>
      <c r="D293" s="14" t="s">
        <v>509</v>
      </c>
      <c r="E293" s="25" t="s">
        <v>52</v>
      </c>
    </row>
    <row r="294" spans="1:5" s="11" customFormat="1" ht="21.9" customHeight="1" x14ac:dyDescent="0.25">
      <c r="A294" s="11">
        <f t="shared" si="4"/>
        <v>31035</v>
      </c>
      <c r="B294" s="22"/>
      <c r="C294" s="16" t="s">
        <v>968</v>
      </c>
      <c r="D294" s="14" t="s">
        <v>510</v>
      </c>
      <c r="E294" s="25" t="s">
        <v>52</v>
      </c>
    </row>
    <row r="295" spans="1:5" s="11" customFormat="1" ht="21.9" customHeight="1" x14ac:dyDescent="0.25">
      <c r="A295" s="11">
        <f t="shared" si="4"/>
        <v>31035</v>
      </c>
      <c r="B295" s="20"/>
      <c r="C295" s="16" t="s">
        <v>970</v>
      </c>
      <c r="D295" s="14" t="s">
        <v>432</v>
      </c>
      <c r="E295" s="25" t="s">
        <v>52</v>
      </c>
    </row>
    <row r="296" spans="1:5" s="11" customFormat="1" ht="21.9" customHeight="1" thickBot="1" x14ac:dyDescent="0.3">
      <c r="A296" s="11">
        <f t="shared" si="4"/>
        <v>31035</v>
      </c>
      <c r="E296" s="12"/>
    </row>
    <row r="297" spans="1:5" s="11" customFormat="1" ht="21.9" customHeight="1" thickBot="1" x14ac:dyDescent="0.3">
      <c r="A297" s="11">
        <f t="shared" si="4"/>
        <v>31036</v>
      </c>
      <c r="B297" s="82">
        <f>+A297</f>
        <v>31036</v>
      </c>
      <c r="C297" s="118" t="s">
        <v>1323</v>
      </c>
      <c r="D297" s="118"/>
      <c r="E297" s="119"/>
    </row>
    <row r="298" spans="1:5" s="11" customFormat="1" ht="21.9" customHeight="1" x14ac:dyDescent="0.25">
      <c r="A298" s="11">
        <f t="shared" si="4"/>
        <v>31036</v>
      </c>
      <c r="B298" s="21"/>
      <c r="C298" s="15" t="s">
        <v>404</v>
      </c>
      <c r="D298" s="27" t="s">
        <v>1324</v>
      </c>
      <c r="E298" s="26" t="s">
        <v>191</v>
      </c>
    </row>
    <row r="299" spans="1:5" s="11" customFormat="1" ht="21.9" customHeight="1" x14ac:dyDescent="0.25">
      <c r="A299" s="11">
        <f t="shared" si="4"/>
        <v>31036</v>
      </c>
      <c r="B299" s="22"/>
      <c r="C299" s="16" t="s">
        <v>406</v>
      </c>
      <c r="D299" s="14" t="s">
        <v>1325</v>
      </c>
      <c r="E299" s="25" t="s">
        <v>191</v>
      </c>
    </row>
    <row r="300" spans="1:5" s="11" customFormat="1" ht="21.9" customHeight="1" x14ac:dyDescent="0.25">
      <c r="A300" s="11">
        <f t="shared" si="4"/>
        <v>31036</v>
      </c>
      <c r="B300" s="22"/>
      <c r="C300" s="16" t="s">
        <v>408</v>
      </c>
      <c r="D300" s="14" t="s">
        <v>1326</v>
      </c>
      <c r="E300" s="25" t="s">
        <v>191</v>
      </c>
    </row>
    <row r="301" spans="1:5" s="11" customFormat="1" ht="21.9" customHeight="1" x14ac:dyDescent="0.25">
      <c r="A301" s="11">
        <f t="shared" si="4"/>
        <v>31036</v>
      </c>
      <c r="B301" s="22"/>
      <c r="C301" s="16" t="s">
        <v>968</v>
      </c>
      <c r="D301" s="14" t="s">
        <v>1327</v>
      </c>
      <c r="E301" s="25" t="s">
        <v>52</v>
      </c>
    </row>
    <row r="302" spans="1:5" s="11" customFormat="1" ht="21.9" customHeight="1" x14ac:dyDescent="0.25">
      <c r="A302" s="11">
        <f t="shared" si="4"/>
        <v>31036</v>
      </c>
      <c r="B302" s="22"/>
      <c r="C302" s="16" t="s">
        <v>970</v>
      </c>
      <c r="D302" s="14" t="s">
        <v>1328</v>
      </c>
      <c r="E302" s="25" t="s">
        <v>52</v>
      </c>
    </row>
    <row r="303" spans="1:5" s="11" customFormat="1" ht="21.9" customHeight="1" x14ac:dyDescent="0.25">
      <c r="A303" s="11">
        <f t="shared" si="4"/>
        <v>31036</v>
      </c>
      <c r="B303" s="20"/>
      <c r="C303" s="16" t="s">
        <v>972</v>
      </c>
      <c r="D303" s="14" t="s">
        <v>1329</v>
      </c>
      <c r="E303" s="25" t="s">
        <v>52</v>
      </c>
    </row>
    <row r="304" spans="1:5" s="11" customFormat="1" ht="21.9" customHeight="1" thickBot="1" x14ac:dyDescent="0.3">
      <c r="A304" s="11">
        <f t="shared" si="4"/>
        <v>31036</v>
      </c>
      <c r="E304" s="12"/>
    </row>
    <row r="305" spans="1:5" s="11" customFormat="1" ht="21.9" customHeight="1" thickBot="1" x14ac:dyDescent="0.3">
      <c r="A305" s="11">
        <f t="shared" si="4"/>
        <v>31037</v>
      </c>
      <c r="B305" s="82">
        <f>+A305</f>
        <v>31037</v>
      </c>
      <c r="C305" s="118" t="s">
        <v>4985</v>
      </c>
      <c r="D305" s="118"/>
      <c r="E305" s="119"/>
    </row>
    <row r="306" spans="1:5" s="11" customFormat="1" ht="21.9" customHeight="1" x14ac:dyDescent="0.25">
      <c r="A306" s="11">
        <f t="shared" si="4"/>
        <v>31037</v>
      </c>
      <c r="B306" s="21"/>
      <c r="C306" s="15" t="s">
        <v>404</v>
      </c>
      <c r="D306" s="27" t="s">
        <v>1330</v>
      </c>
      <c r="E306" s="26" t="s">
        <v>52</v>
      </c>
    </row>
    <row r="307" spans="1:5" s="11" customFormat="1" ht="21.9" customHeight="1" x14ac:dyDescent="0.25">
      <c r="A307" s="11">
        <f t="shared" si="4"/>
        <v>31037</v>
      </c>
      <c r="B307" s="22"/>
      <c r="C307" s="16" t="s">
        <v>406</v>
      </c>
      <c r="D307" s="14" t="s">
        <v>1331</v>
      </c>
      <c r="E307" s="25" t="s">
        <v>191</v>
      </c>
    </row>
    <row r="308" spans="1:5" s="11" customFormat="1" ht="21.9" customHeight="1" x14ac:dyDescent="0.25">
      <c r="A308" s="11">
        <f t="shared" si="4"/>
        <v>31037</v>
      </c>
      <c r="B308" s="22"/>
      <c r="C308" s="16" t="s">
        <v>408</v>
      </c>
      <c r="D308" s="14" t="s">
        <v>1332</v>
      </c>
      <c r="E308" s="25" t="s">
        <v>191</v>
      </c>
    </row>
    <row r="309" spans="1:5" s="11" customFormat="1" ht="21.9" customHeight="1" x14ac:dyDescent="0.25">
      <c r="A309" s="11">
        <f t="shared" si="4"/>
        <v>31037</v>
      </c>
      <c r="B309" s="22"/>
      <c r="C309" s="16" t="s">
        <v>968</v>
      </c>
      <c r="D309" s="14" t="s">
        <v>4986</v>
      </c>
      <c r="E309" s="25" t="s">
        <v>191</v>
      </c>
    </row>
    <row r="310" spans="1:5" s="11" customFormat="1" ht="21.9" customHeight="1" x14ac:dyDescent="0.25">
      <c r="A310" s="11">
        <f t="shared" si="4"/>
        <v>31037</v>
      </c>
      <c r="B310" s="20"/>
      <c r="C310" s="16" t="s">
        <v>970</v>
      </c>
      <c r="D310" s="14" t="s">
        <v>4135</v>
      </c>
      <c r="E310" s="25" t="s">
        <v>52</v>
      </c>
    </row>
    <row r="311" spans="1:5" s="11" customFormat="1" ht="21.9" customHeight="1" thickBot="1" x14ac:dyDescent="0.3">
      <c r="A311" s="11">
        <f t="shared" si="4"/>
        <v>31037</v>
      </c>
      <c r="E311" s="12"/>
    </row>
    <row r="312" spans="1:5" s="11" customFormat="1" ht="21.9" customHeight="1" thickBot="1" x14ac:dyDescent="0.3">
      <c r="A312" s="11">
        <f t="shared" si="4"/>
        <v>31038</v>
      </c>
      <c r="B312" s="82">
        <f>+A312</f>
        <v>31038</v>
      </c>
      <c r="C312" s="118" t="s">
        <v>168</v>
      </c>
      <c r="D312" s="118"/>
      <c r="E312" s="119"/>
    </row>
    <row r="313" spans="1:5" s="11" customFormat="1" ht="21.9" customHeight="1" x14ac:dyDescent="0.25">
      <c r="A313" s="11">
        <f t="shared" si="4"/>
        <v>31038</v>
      </c>
      <c r="B313" s="21"/>
      <c r="C313" s="15" t="s">
        <v>404</v>
      </c>
      <c r="D313" s="27" t="s">
        <v>5226</v>
      </c>
      <c r="E313" s="26" t="s">
        <v>191</v>
      </c>
    </row>
    <row r="314" spans="1:5" s="11" customFormat="1" ht="21.9" customHeight="1" x14ac:dyDescent="0.25">
      <c r="A314" s="11">
        <f t="shared" si="4"/>
        <v>31038</v>
      </c>
      <c r="B314" s="22"/>
      <c r="C314" s="16" t="s">
        <v>406</v>
      </c>
      <c r="D314" s="14" t="s">
        <v>5227</v>
      </c>
      <c r="E314" s="25" t="s">
        <v>191</v>
      </c>
    </row>
    <row r="315" spans="1:5" s="11" customFormat="1" ht="21.9" customHeight="1" x14ac:dyDescent="0.25">
      <c r="A315" s="11">
        <f t="shared" si="4"/>
        <v>31038</v>
      </c>
      <c r="B315" s="22"/>
      <c r="C315" s="16" t="s">
        <v>408</v>
      </c>
      <c r="D315" s="14" t="s">
        <v>4987</v>
      </c>
      <c r="E315" s="25" t="s">
        <v>191</v>
      </c>
    </row>
    <row r="316" spans="1:5" s="11" customFormat="1" ht="21.9" customHeight="1" x14ac:dyDescent="0.25">
      <c r="A316" s="11">
        <f t="shared" si="4"/>
        <v>31038</v>
      </c>
      <c r="B316" s="22"/>
      <c r="C316" s="16" t="s">
        <v>968</v>
      </c>
      <c r="D316" s="14" t="s">
        <v>5408</v>
      </c>
      <c r="E316" s="25" t="s">
        <v>52</v>
      </c>
    </row>
    <row r="317" spans="1:5" s="11" customFormat="1" ht="21.9" customHeight="1" x14ac:dyDescent="0.25">
      <c r="A317" s="11">
        <f t="shared" si="4"/>
        <v>31038</v>
      </c>
      <c r="B317" s="22"/>
      <c r="C317" s="16" t="s">
        <v>970</v>
      </c>
      <c r="D317" s="14" t="s">
        <v>5228</v>
      </c>
      <c r="E317" s="25" t="s">
        <v>52</v>
      </c>
    </row>
    <row r="318" spans="1:5" s="11" customFormat="1" ht="21.9" customHeight="1" x14ac:dyDescent="0.25">
      <c r="A318" s="11">
        <f t="shared" si="4"/>
        <v>31038</v>
      </c>
      <c r="B318" s="20"/>
      <c r="C318" s="16" t="s">
        <v>972</v>
      </c>
      <c r="D318" s="14" t="s">
        <v>5229</v>
      </c>
      <c r="E318" s="25" t="s">
        <v>52</v>
      </c>
    </row>
    <row r="319" spans="1:5" s="11" customFormat="1" ht="21.9" customHeight="1" thickBot="1" x14ac:dyDescent="0.3">
      <c r="A319" s="11">
        <f t="shared" si="4"/>
        <v>31038</v>
      </c>
      <c r="E319" s="12"/>
    </row>
    <row r="320" spans="1:5" s="11" customFormat="1" ht="21.9" customHeight="1" thickBot="1" x14ac:dyDescent="0.3">
      <c r="A320" s="11">
        <f t="shared" si="4"/>
        <v>31039</v>
      </c>
      <c r="B320" s="82">
        <f>+A320</f>
        <v>31039</v>
      </c>
      <c r="C320" s="118" t="s">
        <v>0</v>
      </c>
      <c r="D320" s="118"/>
      <c r="E320" s="119"/>
    </row>
    <row r="321" spans="1:5" s="11" customFormat="1" ht="21.9" customHeight="1" x14ac:dyDescent="0.25">
      <c r="A321" s="11">
        <f t="shared" si="4"/>
        <v>31039</v>
      </c>
      <c r="B321" s="21"/>
      <c r="C321" s="15" t="s">
        <v>404</v>
      </c>
      <c r="D321" s="27" t="s">
        <v>5200</v>
      </c>
      <c r="E321" s="26" t="s">
        <v>191</v>
      </c>
    </row>
    <row r="322" spans="1:5" s="11" customFormat="1" ht="21.9" customHeight="1" x14ac:dyDescent="0.25">
      <c r="A322" s="11">
        <f t="shared" si="4"/>
        <v>31039</v>
      </c>
      <c r="B322" s="22"/>
      <c r="C322" s="16" t="s">
        <v>406</v>
      </c>
      <c r="D322" s="14" t="s">
        <v>1333</v>
      </c>
      <c r="E322" s="25" t="s">
        <v>191</v>
      </c>
    </row>
    <row r="323" spans="1:5" s="11" customFormat="1" ht="21.9" customHeight="1" x14ac:dyDescent="0.25">
      <c r="A323" s="11">
        <f t="shared" si="4"/>
        <v>31039</v>
      </c>
      <c r="B323" s="22"/>
      <c r="C323" s="16" t="s">
        <v>408</v>
      </c>
      <c r="D323" s="14" t="s">
        <v>1334</v>
      </c>
      <c r="E323" s="25" t="s">
        <v>191</v>
      </c>
    </row>
    <row r="324" spans="1:5" s="11" customFormat="1" ht="21.9" customHeight="1" x14ac:dyDescent="0.25">
      <c r="A324" s="11">
        <f t="shared" si="4"/>
        <v>31039</v>
      </c>
      <c r="B324" s="22"/>
      <c r="C324" s="16" t="s">
        <v>968</v>
      </c>
      <c r="D324" s="14" t="s">
        <v>1335</v>
      </c>
      <c r="E324" s="25" t="s">
        <v>52</v>
      </c>
    </row>
    <row r="325" spans="1:5" s="11" customFormat="1" ht="21.9" customHeight="1" x14ac:dyDescent="0.25">
      <c r="A325" s="11">
        <f t="shared" si="4"/>
        <v>31039</v>
      </c>
      <c r="B325" s="22"/>
      <c r="C325" s="16" t="s">
        <v>970</v>
      </c>
      <c r="D325" s="14" t="s">
        <v>4868</v>
      </c>
      <c r="E325" s="25" t="s">
        <v>52</v>
      </c>
    </row>
    <row r="326" spans="1:5" s="11" customFormat="1" ht="21.9" customHeight="1" x14ac:dyDescent="0.25">
      <c r="A326" s="11">
        <f t="shared" si="4"/>
        <v>31039</v>
      </c>
      <c r="B326" s="20"/>
      <c r="C326" s="16" t="s">
        <v>972</v>
      </c>
      <c r="D326" s="14" t="s">
        <v>4869</v>
      </c>
      <c r="E326" s="25" t="s">
        <v>52</v>
      </c>
    </row>
    <row r="327" spans="1:5" s="11" customFormat="1" ht="21.9" customHeight="1" thickBot="1" x14ac:dyDescent="0.3">
      <c r="A327" s="11">
        <f t="shared" si="4"/>
        <v>31039</v>
      </c>
      <c r="E327" s="12"/>
    </row>
    <row r="328" spans="1:5" s="11" customFormat="1" ht="21.9" customHeight="1" thickBot="1" x14ac:dyDescent="0.3">
      <c r="A328" s="11">
        <f t="shared" si="4"/>
        <v>31040</v>
      </c>
      <c r="B328" s="13">
        <f>+A328</f>
        <v>31040</v>
      </c>
      <c r="C328" s="118" t="s">
        <v>5251</v>
      </c>
      <c r="D328" s="118"/>
      <c r="E328" s="119"/>
    </row>
    <row r="329" spans="1:5" s="11" customFormat="1" ht="21.9" customHeight="1" x14ac:dyDescent="0.25">
      <c r="A329" s="11">
        <f t="shared" si="4"/>
        <v>31040</v>
      </c>
      <c r="B329" s="21"/>
      <c r="C329" s="15" t="s">
        <v>404</v>
      </c>
      <c r="D329" s="27" t="s">
        <v>5252</v>
      </c>
      <c r="E329" s="26" t="s">
        <v>191</v>
      </c>
    </row>
    <row r="330" spans="1:5" s="11" customFormat="1" ht="21.9" customHeight="1" x14ac:dyDescent="0.25">
      <c r="A330" s="11">
        <f t="shared" si="4"/>
        <v>31040</v>
      </c>
      <c r="B330" s="22"/>
      <c r="C330" s="16" t="s">
        <v>406</v>
      </c>
      <c r="D330" s="14" t="s">
        <v>5253</v>
      </c>
      <c r="E330" s="25" t="s">
        <v>52</v>
      </c>
    </row>
    <row r="331" spans="1:5" s="11" customFormat="1" ht="21.9" customHeight="1" x14ac:dyDescent="0.25">
      <c r="A331" s="11">
        <f t="shared" si="4"/>
        <v>31040</v>
      </c>
      <c r="B331" s="22"/>
      <c r="C331" s="16" t="s">
        <v>408</v>
      </c>
      <c r="D331" s="14" t="s">
        <v>5254</v>
      </c>
      <c r="E331" s="25" t="s">
        <v>52</v>
      </c>
    </row>
    <row r="332" spans="1:5" s="11" customFormat="1" ht="21.9" customHeight="1" x14ac:dyDescent="0.25">
      <c r="A332" s="11">
        <f t="shared" ref="A332" si="5">+IF(AND(OR(E333="V",E333="F"),AND(E332&lt;&gt;"V",E332&lt;&gt;"F")),+A331+1,A331)</f>
        <v>31040</v>
      </c>
      <c r="B332" s="20"/>
      <c r="C332" s="16" t="s">
        <v>968</v>
      </c>
      <c r="D332" s="14" t="s">
        <v>5255</v>
      </c>
      <c r="E332" s="25" t="s">
        <v>52</v>
      </c>
    </row>
  </sheetData>
  <mergeCells count="40">
    <mergeCell ref="C305:E305"/>
    <mergeCell ref="C312:E312"/>
    <mergeCell ref="C320:E320"/>
    <mergeCell ref="C328:E328"/>
    <mergeCell ref="C259:E259"/>
    <mergeCell ref="C268:E268"/>
    <mergeCell ref="C276:E276"/>
    <mergeCell ref="C283:E283"/>
    <mergeCell ref="C290:E290"/>
    <mergeCell ref="C297:E297"/>
    <mergeCell ref="C251:E251"/>
    <mergeCell ref="C155:E155"/>
    <mergeCell ref="C165:E165"/>
    <mergeCell ref="C175:E175"/>
    <mergeCell ref="C185:E185"/>
    <mergeCell ref="C195:E195"/>
    <mergeCell ref="C203:E203"/>
    <mergeCell ref="C211:E211"/>
    <mergeCell ref="C218:E218"/>
    <mergeCell ref="C226:E226"/>
    <mergeCell ref="C234:E234"/>
    <mergeCell ref="C242:E242"/>
    <mergeCell ref="C146:E146"/>
    <mergeCell ref="C53:E53"/>
    <mergeCell ref="C61:E61"/>
    <mergeCell ref="C69:E69"/>
    <mergeCell ref="C77:E77"/>
    <mergeCell ref="C85:E85"/>
    <mergeCell ref="C93:E93"/>
    <mergeCell ref="C102:E102"/>
    <mergeCell ref="C110:E110"/>
    <mergeCell ref="C119:E119"/>
    <mergeCell ref="C128:E128"/>
    <mergeCell ref="C137:E137"/>
    <mergeCell ref="C45:E45"/>
    <mergeCell ref="C3:E3"/>
    <mergeCell ref="C11:E11"/>
    <mergeCell ref="C21:E21"/>
    <mergeCell ref="C29:E29"/>
    <mergeCell ref="C37:E37"/>
  </mergeCells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291"/>
  <sheetViews>
    <sheetView showGridLines="0" tabSelected="1" zoomScaleNormal="100" workbookViewId="0">
      <selection activeCell="I10" sqref="I10"/>
    </sheetView>
  </sheetViews>
  <sheetFormatPr defaultColWidth="9.08984375" defaultRowHeight="12.5" x14ac:dyDescent="0.25"/>
  <cols>
    <col min="1" max="1" width="4.90625" style="48" bestFit="1" customWidth="1"/>
    <col min="2" max="2" width="5.36328125" style="48" bestFit="1" customWidth="1"/>
    <col min="3" max="3" width="2.453125" style="48" bestFit="1" customWidth="1"/>
    <col min="4" max="4" width="72.36328125" style="48" customWidth="1"/>
    <col min="5" max="5" width="5.36328125" style="48" customWidth="1"/>
    <col min="6" max="16384" width="9.08984375" style="48"/>
  </cols>
  <sheetData>
    <row r="1" spans="1:5" s="10" customFormat="1" ht="44.15" customHeight="1" thickBot="1" x14ac:dyDescent="0.3">
      <c r="B1" s="32" t="s">
        <v>399</v>
      </c>
      <c r="C1" s="33"/>
      <c r="D1" s="36" t="s">
        <v>307</v>
      </c>
      <c r="E1" s="38"/>
    </row>
    <row r="2" spans="1:5" s="11" customFormat="1" ht="21.9" customHeight="1" thickBot="1" x14ac:dyDescent="0.3">
      <c r="B2" s="10"/>
      <c r="E2" s="12"/>
    </row>
    <row r="3" spans="1:5" s="11" customFormat="1" ht="21.9" customHeight="1" thickBot="1" x14ac:dyDescent="0.3">
      <c r="B3" s="13">
        <v>32001</v>
      </c>
      <c r="C3" s="118" t="s">
        <v>403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405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407</v>
      </c>
      <c r="E5" s="25" t="s">
        <v>191</v>
      </c>
    </row>
    <row r="6" spans="1:5" s="11" customFormat="1" ht="21.9" customHeight="1" x14ac:dyDescent="0.25">
      <c r="B6" s="22"/>
      <c r="C6" s="16" t="s">
        <v>408</v>
      </c>
      <c r="D6" s="14" t="s">
        <v>967</v>
      </c>
      <c r="E6" s="25" t="s">
        <v>191</v>
      </c>
    </row>
    <row r="7" spans="1:5" s="11" customFormat="1" ht="21.9" customHeight="1" x14ac:dyDescent="0.25">
      <c r="B7" s="22"/>
      <c r="C7" s="16" t="s">
        <v>968</v>
      </c>
      <c r="D7" s="14" t="s">
        <v>969</v>
      </c>
      <c r="E7" s="25" t="s">
        <v>52</v>
      </c>
    </row>
    <row r="8" spans="1:5" s="11" customFormat="1" ht="21.9" customHeight="1" x14ac:dyDescent="0.25">
      <c r="B8" s="22"/>
      <c r="C8" s="16" t="s">
        <v>970</v>
      </c>
      <c r="D8" s="14" t="s">
        <v>971</v>
      </c>
      <c r="E8" s="25" t="s">
        <v>52</v>
      </c>
    </row>
    <row r="9" spans="1:5" s="11" customFormat="1" ht="21.9" customHeight="1" x14ac:dyDescent="0.25">
      <c r="B9" s="20"/>
      <c r="C9" s="16" t="s">
        <v>972</v>
      </c>
      <c r="D9" s="14" t="s">
        <v>973</v>
      </c>
      <c r="E9" s="25" t="s">
        <v>52</v>
      </c>
    </row>
    <row r="10" spans="1:5" s="11" customFormat="1" ht="21.9" customHeight="1" thickBot="1" x14ac:dyDescent="0.3">
      <c r="A10" s="11">
        <f>+B3</f>
        <v>32001</v>
      </c>
      <c r="E10" s="12"/>
    </row>
    <row r="11" spans="1:5" s="11" customFormat="1" ht="21.9" customHeight="1" thickBot="1" x14ac:dyDescent="0.3">
      <c r="A11" s="11">
        <f>+IF(AND(OR(E12="V",E12="F"),AND(E11&lt;&gt;"V",E11&lt;&gt;"F")),+A10+1,A10)</f>
        <v>32002</v>
      </c>
      <c r="B11" s="82">
        <f>+A11</f>
        <v>32002</v>
      </c>
      <c r="C11" s="118" t="s">
        <v>974</v>
      </c>
      <c r="D11" s="118"/>
      <c r="E11" s="119"/>
    </row>
    <row r="12" spans="1:5" s="11" customFormat="1" ht="21.9" customHeight="1" x14ac:dyDescent="0.25">
      <c r="A12" s="11">
        <f t="shared" ref="A12:A75" si="0">+IF(AND(OR(E13="V",E13="F"),AND(E12&lt;&gt;"V",E12&lt;&gt;"F")),+A11+1,A11)</f>
        <v>32002</v>
      </c>
      <c r="B12" s="21"/>
      <c r="C12" s="15" t="s">
        <v>404</v>
      </c>
      <c r="D12" s="27" t="s">
        <v>975</v>
      </c>
      <c r="E12" s="26" t="s">
        <v>191</v>
      </c>
    </row>
    <row r="13" spans="1:5" s="11" customFormat="1" ht="21.9" customHeight="1" x14ac:dyDescent="0.25">
      <c r="A13" s="11">
        <f t="shared" si="0"/>
        <v>32002</v>
      </c>
      <c r="B13" s="22"/>
      <c r="C13" s="16" t="s">
        <v>406</v>
      </c>
      <c r="D13" s="14" t="s">
        <v>4136</v>
      </c>
      <c r="E13" s="25" t="s">
        <v>191</v>
      </c>
    </row>
    <row r="14" spans="1:5" s="11" customFormat="1" ht="21.9" customHeight="1" x14ac:dyDescent="0.25">
      <c r="A14" s="11">
        <f t="shared" si="0"/>
        <v>32002</v>
      </c>
      <c r="B14" s="22"/>
      <c r="C14" s="16" t="s">
        <v>408</v>
      </c>
      <c r="D14" s="14" t="s">
        <v>976</v>
      </c>
      <c r="E14" s="25" t="s">
        <v>52</v>
      </c>
    </row>
    <row r="15" spans="1:5" s="11" customFormat="1" ht="21.9" customHeight="1" x14ac:dyDescent="0.25">
      <c r="A15" s="11">
        <f t="shared" si="0"/>
        <v>32002</v>
      </c>
      <c r="B15" s="22"/>
      <c r="C15" s="16" t="s">
        <v>968</v>
      </c>
      <c r="D15" s="14" t="s">
        <v>977</v>
      </c>
      <c r="E15" s="25" t="s">
        <v>52</v>
      </c>
    </row>
    <row r="16" spans="1:5" s="11" customFormat="1" ht="21.9" customHeight="1" x14ac:dyDescent="0.25">
      <c r="A16" s="11">
        <f t="shared" si="0"/>
        <v>32002</v>
      </c>
      <c r="B16" s="20"/>
      <c r="C16" s="16" t="s">
        <v>970</v>
      </c>
      <c r="D16" s="14" t="s">
        <v>978</v>
      </c>
      <c r="E16" s="25" t="s">
        <v>52</v>
      </c>
    </row>
    <row r="17" spans="1:5" s="11" customFormat="1" ht="21.9" customHeight="1" thickBot="1" x14ac:dyDescent="0.3">
      <c r="A17" s="11">
        <f t="shared" si="0"/>
        <v>32002</v>
      </c>
      <c r="E17" s="12"/>
    </row>
    <row r="18" spans="1:5" s="11" customFormat="1" ht="21.9" customHeight="1" thickBot="1" x14ac:dyDescent="0.3">
      <c r="A18" s="11">
        <f t="shared" si="0"/>
        <v>32003</v>
      </c>
      <c r="B18" s="13">
        <v>32003</v>
      </c>
      <c r="C18" s="118" t="s">
        <v>979</v>
      </c>
      <c r="D18" s="118"/>
      <c r="E18" s="119"/>
    </row>
    <row r="19" spans="1:5" s="11" customFormat="1" ht="21.9" customHeight="1" x14ac:dyDescent="0.25">
      <c r="A19" s="11">
        <f t="shared" si="0"/>
        <v>32003</v>
      </c>
      <c r="B19" s="21"/>
      <c r="C19" s="15" t="s">
        <v>404</v>
      </c>
      <c r="D19" s="27" t="s">
        <v>980</v>
      </c>
      <c r="E19" s="26" t="s">
        <v>191</v>
      </c>
    </row>
    <row r="20" spans="1:5" s="11" customFormat="1" ht="21.9" customHeight="1" x14ac:dyDescent="0.25">
      <c r="A20" s="11">
        <f t="shared" si="0"/>
        <v>32003</v>
      </c>
      <c r="B20" s="22"/>
      <c r="C20" s="16" t="s">
        <v>406</v>
      </c>
      <c r="D20" s="14" t="s">
        <v>981</v>
      </c>
      <c r="E20" s="25" t="s">
        <v>191</v>
      </c>
    </row>
    <row r="21" spans="1:5" s="11" customFormat="1" ht="21.9" customHeight="1" x14ac:dyDescent="0.25">
      <c r="A21" s="11">
        <f t="shared" si="0"/>
        <v>32003</v>
      </c>
      <c r="B21" s="22"/>
      <c r="C21" s="16" t="s">
        <v>408</v>
      </c>
      <c r="D21" s="14" t="s">
        <v>982</v>
      </c>
      <c r="E21" s="25" t="s">
        <v>191</v>
      </c>
    </row>
    <row r="22" spans="1:5" s="11" customFormat="1" ht="21.9" customHeight="1" x14ac:dyDescent="0.25">
      <c r="A22" s="11">
        <f t="shared" si="0"/>
        <v>32003</v>
      </c>
      <c r="B22" s="22"/>
      <c r="C22" s="16" t="s">
        <v>968</v>
      </c>
      <c r="D22" s="14" t="s">
        <v>983</v>
      </c>
      <c r="E22" s="25" t="s">
        <v>52</v>
      </c>
    </row>
    <row r="23" spans="1:5" s="11" customFormat="1" ht="21.9" customHeight="1" x14ac:dyDescent="0.25">
      <c r="A23" s="11">
        <f t="shared" si="0"/>
        <v>32003</v>
      </c>
      <c r="B23" s="22"/>
      <c r="C23" s="16" t="s">
        <v>970</v>
      </c>
      <c r="D23" s="14" t="s">
        <v>4988</v>
      </c>
      <c r="E23" s="25" t="s">
        <v>52</v>
      </c>
    </row>
    <row r="24" spans="1:5" s="11" customFormat="1" ht="21.9" customHeight="1" x14ac:dyDescent="0.25">
      <c r="A24" s="11">
        <f t="shared" si="0"/>
        <v>32003</v>
      </c>
      <c r="B24" s="20"/>
      <c r="C24" s="16" t="s">
        <v>972</v>
      </c>
      <c r="D24" s="14" t="s">
        <v>4785</v>
      </c>
      <c r="E24" s="25" t="s">
        <v>52</v>
      </c>
    </row>
    <row r="25" spans="1:5" s="11" customFormat="1" ht="21.9" customHeight="1" thickBot="1" x14ac:dyDescent="0.3">
      <c r="A25" s="11">
        <f t="shared" si="0"/>
        <v>32003</v>
      </c>
      <c r="E25" s="12"/>
    </row>
    <row r="26" spans="1:5" s="11" customFormat="1" ht="21.9" customHeight="1" thickBot="1" x14ac:dyDescent="0.3">
      <c r="A26" s="11">
        <f t="shared" si="0"/>
        <v>32004</v>
      </c>
      <c r="B26" s="82">
        <f>+A26</f>
        <v>32004</v>
      </c>
      <c r="C26" s="118" t="s">
        <v>984</v>
      </c>
      <c r="D26" s="118"/>
      <c r="E26" s="119"/>
    </row>
    <row r="27" spans="1:5" s="11" customFormat="1" ht="21.9" customHeight="1" x14ac:dyDescent="0.25">
      <c r="A27" s="11">
        <f t="shared" si="0"/>
        <v>32004</v>
      </c>
      <c r="B27" s="21"/>
      <c r="C27" s="15" t="s">
        <v>404</v>
      </c>
      <c r="D27" s="27" t="s">
        <v>985</v>
      </c>
      <c r="E27" s="26" t="s">
        <v>191</v>
      </c>
    </row>
    <row r="28" spans="1:5" s="11" customFormat="1" ht="21.9" customHeight="1" x14ac:dyDescent="0.25">
      <c r="A28" s="11">
        <f t="shared" si="0"/>
        <v>32004</v>
      </c>
      <c r="B28" s="22"/>
      <c r="C28" s="16" t="s">
        <v>406</v>
      </c>
      <c r="D28" s="14" t="s">
        <v>5409</v>
      </c>
      <c r="E28" s="25" t="s">
        <v>191</v>
      </c>
    </row>
    <row r="29" spans="1:5" s="11" customFormat="1" ht="21.9" customHeight="1" x14ac:dyDescent="0.25">
      <c r="A29" s="11">
        <f t="shared" si="0"/>
        <v>32004</v>
      </c>
      <c r="B29" s="22"/>
      <c r="C29" s="16" t="s">
        <v>408</v>
      </c>
      <c r="D29" s="14" t="s">
        <v>986</v>
      </c>
      <c r="E29" s="25" t="s">
        <v>52</v>
      </c>
    </row>
    <row r="30" spans="1:5" s="11" customFormat="1" ht="21.9" customHeight="1" x14ac:dyDescent="0.25">
      <c r="A30" s="11">
        <f t="shared" si="0"/>
        <v>32004</v>
      </c>
      <c r="B30" s="22"/>
      <c r="C30" s="16" t="s">
        <v>968</v>
      </c>
      <c r="D30" s="14" t="s">
        <v>987</v>
      </c>
      <c r="E30" s="25" t="s">
        <v>52</v>
      </c>
    </row>
    <row r="31" spans="1:5" s="11" customFormat="1" ht="21.9" customHeight="1" x14ac:dyDescent="0.25">
      <c r="A31" s="11">
        <f t="shared" si="0"/>
        <v>32004</v>
      </c>
      <c r="B31" s="20"/>
      <c r="C31" s="16" t="s">
        <v>970</v>
      </c>
      <c r="D31" s="14" t="s">
        <v>988</v>
      </c>
      <c r="E31" s="25" t="s">
        <v>52</v>
      </c>
    </row>
    <row r="32" spans="1:5" s="11" customFormat="1" ht="21.9" customHeight="1" thickBot="1" x14ac:dyDescent="0.3">
      <c r="A32" s="11">
        <f t="shared" si="0"/>
        <v>32004</v>
      </c>
      <c r="E32" s="12"/>
    </row>
    <row r="33" spans="1:5" s="11" customFormat="1" ht="21.9" customHeight="1" thickBot="1" x14ac:dyDescent="0.3">
      <c r="A33" s="11">
        <f t="shared" si="0"/>
        <v>32005</v>
      </c>
      <c r="B33" s="82">
        <f>+A33</f>
        <v>32005</v>
      </c>
      <c r="C33" s="118" t="s">
        <v>837</v>
      </c>
      <c r="D33" s="118"/>
      <c r="E33" s="119"/>
    </row>
    <row r="34" spans="1:5" s="11" customFormat="1" ht="21.9" customHeight="1" x14ac:dyDescent="0.25">
      <c r="A34" s="11">
        <f t="shared" si="0"/>
        <v>32005</v>
      </c>
      <c r="B34" s="21"/>
      <c r="C34" s="15" t="s">
        <v>404</v>
      </c>
      <c r="D34" s="27" t="s">
        <v>989</v>
      </c>
      <c r="E34" s="26" t="s">
        <v>191</v>
      </c>
    </row>
    <row r="35" spans="1:5" s="11" customFormat="1" ht="21.9" customHeight="1" x14ac:dyDescent="0.25">
      <c r="A35" s="11">
        <f t="shared" si="0"/>
        <v>32005</v>
      </c>
      <c r="B35" s="22"/>
      <c r="C35" s="16" t="s">
        <v>406</v>
      </c>
      <c r="D35" s="14" t="s">
        <v>990</v>
      </c>
      <c r="E35" s="25" t="s">
        <v>191</v>
      </c>
    </row>
    <row r="36" spans="1:5" s="11" customFormat="1" ht="21.9" customHeight="1" x14ac:dyDescent="0.25">
      <c r="A36" s="11">
        <f t="shared" si="0"/>
        <v>32005</v>
      </c>
      <c r="B36" s="22"/>
      <c r="C36" s="16" t="s">
        <v>408</v>
      </c>
      <c r="D36" s="14" t="s">
        <v>991</v>
      </c>
      <c r="E36" s="25" t="s">
        <v>191</v>
      </c>
    </row>
    <row r="37" spans="1:5" s="11" customFormat="1" ht="21.9" customHeight="1" x14ac:dyDescent="0.25">
      <c r="A37" s="11">
        <f t="shared" si="0"/>
        <v>32005</v>
      </c>
      <c r="B37" s="22"/>
      <c r="C37" s="16" t="s">
        <v>968</v>
      </c>
      <c r="D37" s="14" t="s">
        <v>992</v>
      </c>
      <c r="E37" s="25" t="s">
        <v>52</v>
      </c>
    </row>
    <row r="38" spans="1:5" s="11" customFormat="1" ht="21.9" customHeight="1" x14ac:dyDescent="0.25">
      <c r="A38" s="11">
        <f t="shared" si="0"/>
        <v>32005</v>
      </c>
      <c r="B38" s="22"/>
      <c r="C38" s="16" t="s">
        <v>970</v>
      </c>
      <c r="D38" s="14" t="s">
        <v>993</v>
      </c>
      <c r="E38" s="25" t="s">
        <v>52</v>
      </c>
    </row>
    <row r="39" spans="1:5" s="11" customFormat="1" ht="21.9" customHeight="1" x14ac:dyDescent="0.25">
      <c r="A39" s="11">
        <f t="shared" si="0"/>
        <v>32005</v>
      </c>
      <c r="B39" s="20"/>
      <c r="C39" s="16" t="s">
        <v>972</v>
      </c>
      <c r="D39" s="14" t="s">
        <v>994</v>
      </c>
      <c r="E39" s="25" t="s">
        <v>52</v>
      </c>
    </row>
    <row r="40" spans="1:5" s="11" customFormat="1" ht="21.9" customHeight="1" thickBot="1" x14ac:dyDescent="0.3">
      <c r="A40" s="11">
        <f t="shared" si="0"/>
        <v>32005</v>
      </c>
      <c r="E40" s="12"/>
    </row>
    <row r="41" spans="1:5" s="11" customFormat="1" ht="21.9" customHeight="1" thickBot="1" x14ac:dyDescent="0.3">
      <c r="A41" s="11">
        <f t="shared" si="0"/>
        <v>32006</v>
      </c>
      <c r="B41" s="82">
        <f>+A41</f>
        <v>32006</v>
      </c>
      <c r="C41" s="118" t="s">
        <v>995</v>
      </c>
      <c r="D41" s="118"/>
      <c r="E41" s="119"/>
    </row>
    <row r="42" spans="1:5" s="11" customFormat="1" ht="21.9" customHeight="1" x14ac:dyDescent="0.25">
      <c r="A42" s="11">
        <f t="shared" si="0"/>
        <v>32006</v>
      </c>
      <c r="B42" s="21"/>
      <c r="C42" s="15" t="s">
        <v>404</v>
      </c>
      <c r="D42" s="27" t="s">
        <v>996</v>
      </c>
      <c r="E42" s="26" t="s">
        <v>191</v>
      </c>
    </row>
    <row r="43" spans="1:5" s="11" customFormat="1" ht="21.9" customHeight="1" x14ac:dyDescent="0.25">
      <c r="A43" s="11">
        <f t="shared" si="0"/>
        <v>32006</v>
      </c>
      <c r="B43" s="22"/>
      <c r="C43" s="16" t="s">
        <v>406</v>
      </c>
      <c r="D43" s="14" t="s">
        <v>997</v>
      </c>
      <c r="E43" s="25" t="s">
        <v>191</v>
      </c>
    </row>
    <row r="44" spans="1:5" s="11" customFormat="1" ht="21.9" customHeight="1" x14ac:dyDescent="0.25">
      <c r="A44" s="11">
        <f t="shared" si="0"/>
        <v>32006</v>
      </c>
      <c r="B44" s="22"/>
      <c r="C44" s="16" t="s">
        <v>408</v>
      </c>
      <c r="D44" s="14" t="s">
        <v>998</v>
      </c>
      <c r="E44" s="25" t="s">
        <v>191</v>
      </c>
    </row>
    <row r="45" spans="1:5" s="11" customFormat="1" ht="21.9" customHeight="1" x14ac:dyDescent="0.25">
      <c r="A45" s="11">
        <f t="shared" si="0"/>
        <v>32006</v>
      </c>
      <c r="B45" s="22"/>
      <c r="C45" s="16" t="s">
        <v>968</v>
      </c>
      <c r="D45" s="14" t="s">
        <v>999</v>
      </c>
      <c r="E45" s="25" t="s">
        <v>52</v>
      </c>
    </row>
    <row r="46" spans="1:5" s="11" customFormat="1" ht="21.9" customHeight="1" x14ac:dyDescent="0.25">
      <c r="A46" s="11">
        <f t="shared" si="0"/>
        <v>32006</v>
      </c>
      <c r="B46" s="22"/>
      <c r="C46" s="16" t="s">
        <v>970</v>
      </c>
      <c r="D46" s="14" t="s">
        <v>1000</v>
      </c>
      <c r="E46" s="25" t="s">
        <v>52</v>
      </c>
    </row>
    <row r="47" spans="1:5" s="11" customFormat="1" ht="21.9" customHeight="1" x14ac:dyDescent="0.25">
      <c r="A47" s="11">
        <f t="shared" si="0"/>
        <v>32006</v>
      </c>
      <c r="B47" s="20"/>
      <c r="C47" s="16" t="s">
        <v>972</v>
      </c>
      <c r="D47" s="14" t="s">
        <v>1001</v>
      </c>
      <c r="E47" s="25" t="s">
        <v>52</v>
      </c>
    </row>
    <row r="48" spans="1:5" s="11" customFormat="1" ht="21.9" customHeight="1" thickBot="1" x14ac:dyDescent="0.3">
      <c r="A48" s="11">
        <f t="shared" si="0"/>
        <v>32006</v>
      </c>
      <c r="E48" s="12"/>
    </row>
    <row r="49" spans="1:5" s="11" customFormat="1" ht="21.9" customHeight="1" thickBot="1" x14ac:dyDescent="0.3">
      <c r="A49" s="11">
        <f t="shared" si="0"/>
        <v>32007</v>
      </c>
      <c r="B49" s="82">
        <f>+A49</f>
        <v>32007</v>
      </c>
      <c r="C49" s="118" t="s">
        <v>1002</v>
      </c>
      <c r="D49" s="118"/>
      <c r="E49" s="119"/>
    </row>
    <row r="50" spans="1:5" s="11" customFormat="1" ht="21.9" customHeight="1" x14ac:dyDescent="0.25">
      <c r="A50" s="11">
        <f t="shared" si="0"/>
        <v>32007</v>
      </c>
      <c r="B50" s="21"/>
      <c r="C50" s="15" t="s">
        <v>404</v>
      </c>
      <c r="D50" s="27" t="s">
        <v>1003</v>
      </c>
      <c r="E50" s="26" t="s">
        <v>191</v>
      </c>
    </row>
    <row r="51" spans="1:5" s="11" customFormat="1" ht="21.9" customHeight="1" x14ac:dyDescent="0.25">
      <c r="A51" s="11">
        <f t="shared" si="0"/>
        <v>32007</v>
      </c>
      <c r="B51" s="22"/>
      <c r="C51" s="16" t="s">
        <v>406</v>
      </c>
      <c r="D51" s="14" t="s">
        <v>1004</v>
      </c>
      <c r="E51" s="25" t="s">
        <v>191</v>
      </c>
    </row>
    <row r="52" spans="1:5" s="11" customFormat="1" ht="21.9" customHeight="1" x14ac:dyDescent="0.25">
      <c r="A52" s="11">
        <f t="shared" si="0"/>
        <v>32007</v>
      </c>
      <c r="B52" s="22"/>
      <c r="C52" s="16" t="s">
        <v>408</v>
      </c>
      <c r="D52" s="14" t="s">
        <v>1005</v>
      </c>
      <c r="E52" s="25" t="s">
        <v>191</v>
      </c>
    </row>
    <row r="53" spans="1:5" s="11" customFormat="1" ht="21.9" customHeight="1" x14ac:dyDescent="0.25">
      <c r="A53" s="11">
        <f t="shared" si="0"/>
        <v>32007</v>
      </c>
      <c r="B53" s="22"/>
      <c r="C53" s="16" t="s">
        <v>968</v>
      </c>
      <c r="D53" s="14" t="s">
        <v>1006</v>
      </c>
      <c r="E53" s="25" t="s">
        <v>52</v>
      </c>
    </row>
    <row r="54" spans="1:5" s="11" customFormat="1" ht="21.9" customHeight="1" x14ac:dyDescent="0.25">
      <c r="A54" s="11">
        <f t="shared" si="0"/>
        <v>32007</v>
      </c>
      <c r="B54" s="22"/>
      <c r="C54" s="16" t="s">
        <v>970</v>
      </c>
      <c r="D54" s="14" t="s">
        <v>1007</v>
      </c>
      <c r="E54" s="25" t="s">
        <v>52</v>
      </c>
    </row>
    <row r="55" spans="1:5" s="11" customFormat="1" ht="21.9" customHeight="1" x14ac:dyDescent="0.25">
      <c r="A55" s="11">
        <f t="shared" si="0"/>
        <v>32007</v>
      </c>
      <c r="B55" s="20"/>
      <c r="C55" s="16" t="s">
        <v>972</v>
      </c>
      <c r="D55" s="14" t="s">
        <v>1008</v>
      </c>
      <c r="E55" s="25" t="s">
        <v>52</v>
      </c>
    </row>
    <row r="56" spans="1:5" s="11" customFormat="1" ht="21.9" customHeight="1" thickBot="1" x14ac:dyDescent="0.3">
      <c r="A56" s="11">
        <f t="shared" si="0"/>
        <v>32007</v>
      </c>
      <c r="E56" s="12"/>
    </row>
    <row r="57" spans="1:5" s="11" customFormat="1" ht="21.9" customHeight="1" thickBot="1" x14ac:dyDescent="0.3">
      <c r="A57" s="11">
        <f t="shared" si="0"/>
        <v>32008</v>
      </c>
      <c r="B57" s="82">
        <f>+A57</f>
        <v>32008</v>
      </c>
      <c r="C57" s="118" t="s">
        <v>838</v>
      </c>
      <c r="D57" s="118"/>
      <c r="E57" s="119"/>
    </row>
    <row r="58" spans="1:5" s="11" customFormat="1" ht="21.9" customHeight="1" x14ac:dyDescent="0.25">
      <c r="A58" s="11">
        <f t="shared" si="0"/>
        <v>32008</v>
      </c>
      <c r="B58" s="21"/>
      <c r="C58" s="15" t="s">
        <v>404</v>
      </c>
      <c r="D58" s="27" t="s">
        <v>1009</v>
      </c>
      <c r="E58" s="26" t="s">
        <v>191</v>
      </c>
    </row>
    <row r="59" spans="1:5" s="11" customFormat="1" ht="21.9" customHeight="1" x14ac:dyDescent="0.25">
      <c r="A59" s="11">
        <f t="shared" si="0"/>
        <v>32008</v>
      </c>
      <c r="B59" s="22"/>
      <c r="C59" s="16" t="s">
        <v>406</v>
      </c>
      <c r="D59" s="14" t="s">
        <v>1010</v>
      </c>
      <c r="E59" s="25" t="s">
        <v>191</v>
      </c>
    </row>
    <row r="60" spans="1:5" s="11" customFormat="1" ht="21.9" customHeight="1" x14ac:dyDescent="0.25">
      <c r="A60" s="11">
        <f t="shared" si="0"/>
        <v>32008</v>
      </c>
      <c r="B60" s="22"/>
      <c r="C60" s="16" t="s">
        <v>408</v>
      </c>
      <c r="D60" s="14" t="s">
        <v>1011</v>
      </c>
      <c r="E60" s="25" t="s">
        <v>191</v>
      </c>
    </row>
    <row r="61" spans="1:5" s="11" customFormat="1" ht="21.9" customHeight="1" x14ac:dyDescent="0.25">
      <c r="A61" s="11">
        <f t="shared" si="0"/>
        <v>32008</v>
      </c>
      <c r="B61" s="22"/>
      <c r="C61" s="16" t="s">
        <v>968</v>
      </c>
      <c r="D61" s="14" t="s">
        <v>1012</v>
      </c>
      <c r="E61" s="25" t="s">
        <v>52</v>
      </c>
    </row>
    <row r="62" spans="1:5" s="11" customFormat="1" ht="21.9" customHeight="1" x14ac:dyDescent="0.25">
      <c r="A62" s="11">
        <f t="shared" si="0"/>
        <v>32008</v>
      </c>
      <c r="B62" s="22"/>
      <c r="C62" s="16" t="s">
        <v>970</v>
      </c>
      <c r="D62" s="14" t="s">
        <v>1013</v>
      </c>
      <c r="E62" s="25" t="s">
        <v>52</v>
      </c>
    </row>
    <row r="63" spans="1:5" s="11" customFormat="1" ht="21.9" customHeight="1" x14ac:dyDescent="0.25">
      <c r="A63" s="11">
        <f t="shared" si="0"/>
        <v>32008</v>
      </c>
      <c r="B63" s="22"/>
      <c r="C63" s="16" t="s">
        <v>972</v>
      </c>
      <c r="D63" s="14" t="s">
        <v>1014</v>
      </c>
      <c r="E63" s="25" t="s">
        <v>52</v>
      </c>
    </row>
    <row r="64" spans="1:5" s="11" customFormat="1" ht="21.9" customHeight="1" x14ac:dyDescent="0.25">
      <c r="A64" s="11">
        <f t="shared" si="0"/>
        <v>32008</v>
      </c>
      <c r="B64" s="20"/>
      <c r="C64" s="16" t="s">
        <v>1015</v>
      </c>
      <c r="D64" s="14" t="s">
        <v>1016</v>
      </c>
      <c r="E64" s="25" t="s">
        <v>52</v>
      </c>
    </row>
    <row r="65" spans="1:5" s="11" customFormat="1" ht="21.9" customHeight="1" thickBot="1" x14ac:dyDescent="0.3">
      <c r="A65" s="11">
        <f t="shared" si="0"/>
        <v>32008</v>
      </c>
      <c r="E65" s="12"/>
    </row>
    <row r="66" spans="1:5" s="11" customFormat="1" ht="21.9" customHeight="1" thickBot="1" x14ac:dyDescent="0.3">
      <c r="A66" s="11">
        <f t="shared" si="0"/>
        <v>32009</v>
      </c>
      <c r="B66" s="82">
        <f>+A66</f>
        <v>32009</v>
      </c>
      <c r="C66" s="118" t="s">
        <v>4989</v>
      </c>
      <c r="D66" s="118"/>
      <c r="E66" s="119"/>
    </row>
    <row r="67" spans="1:5" s="11" customFormat="1" ht="21.9" customHeight="1" x14ac:dyDescent="0.25">
      <c r="A67" s="11">
        <f t="shared" si="0"/>
        <v>32009</v>
      </c>
      <c r="B67" s="21"/>
      <c r="C67" s="15" t="s">
        <v>404</v>
      </c>
      <c r="D67" s="27" t="s">
        <v>1017</v>
      </c>
      <c r="E67" s="26" t="s">
        <v>191</v>
      </c>
    </row>
    <row r="68" spans="1:5" s="11" customFormat="1" ht="21.9" customHeight="1" x14ac:dyDescent="0.25">
      <c r="A68" s="11">
        <f t="shared" si="0"/>
        <v>32009</v>
      </c>
      <c r="B68" s="22"/>
      <c r="C68" s="16" t="s">
        <v>406</v>
      </c>
      <c r="D68" s="14" t="s">
        <v>5025</v>
      </c>
      <c r="E68" s="25" t="s">
        <v>191</v>
      </c>
    </row>
    <row r="69" spans="1:5" s="11" customFormat="1" ht="21.9" customHeight="1" x14ac:dyDescent="0.25">
      <c r="A69" s="11">
        <f t="shared" si="0"/>
        <v>32009</v>
      </c>
      <c r="B69" s="22"/>
      <c r="C69" s="16" t="s">
        <v>408</v>
      </c>
      <c r="D69" s="14" t="s">
        <v>1018</v>
      </c>
      <c r="E69" s="25" t="s">
        <v>191</v>
      </c>
    </row>
    <row r="70" spans="1:5" s="11" customFormat="1" ht="21.9" customHeight="1" x14ac:dyDescent="0.25">
      <c r="A70" s="11">
        <f t="shared" si="0"/>
        <v>32009</v>
      </c>
      <c r="B70" s="22"/>
      <c r="C70" s="16" t="s">
        <v>968</v>
      </c>
      <c r="D70" s="14" t="s">
        <v>1019</v>
      </c>
      <c r="E70" s="25" t="s">
        <v>52</v>
      </c>
    </row>
    <row r="71" spans="1:5" s="11" customFormat="1" ht="21.9" customHeight="1" x14ac:dyDescent="0.25">
      <c r="A71" s="11">
        <f t="shared" si="0"/>
        <v>32009</v>
      </c>
      <c r="B71" s="22"/>
      <c r="C71" s="16" t="s">
        <v>970</v>
      </c>
      <c r="D71" s="14" t="s">
        <v>4990</v>
      </c>
      <c r="E71" s="25" t="s">
        <v>52</v>
      </c>
    </row>
    <row r="72" spans="1:5" s="11" customFormat="1" ht="21.9" customHeight="1" x14ac:dyDescent="0.25">
      <c r="A72" s="11">
        <f t="shared" si="0"/>
        <v>32009</v>
      </c>
      <c r="B72" s="20"/>
      <c r="C72" s="16" t="s">
        <v>972</v>
      </c>
      <c r="D72" s="14" t="s">
        <v>4991</v>
      </c>
      <c r="E72" s="25" t="s">
        <v>52</v>
      </c>
    </row>
    <row r="73" spans="1:5" s="11" customFormat="1" ht="21.9" customHeight="1" thickBot="1" x14ac:dyDescent="0.3">
      <c r="A73" s="11">
        <f t="shared" si="0"/>
        <v>32009</v>
      </c>
      <c r="E73" s="12"/>
    </row>
    <row r="74" spans="1:5" s="11" customFormat="1" ht="21.9" customHeight="1" thickBot="1" x14ac:dyDescent="0.3">
      <c r="A74" s="11">
        <f t="shared" si="0"/>
        <v>32010</v>
      </c>
      <c r="B74" s="82">
        <f>+A74</f>
        <v>32010</v>
      </c>
      <c r="C74" s="118" t="s">
        <v>4992</v>
      </c>
      <c r="D74" s="118"/>
      <c r="E74" s="119"/>
    </row>
    <row r="75" spans="1:5" s="11" customFormat="1" ht="21.9" customHeight="1" x14ac:dyDescent="0.25">
      <c r="A75" s="11">
        <f t="shared" si="0"/>
        <v>32010</v>
      </c>
      <c r="B75" s="21"/>
      <c r="C75" s="15" t="s">
        <v>404</v>
      </c>
      <c r="D75" s="27" t="s">
        <v>1020</v>
      </c>
      <c r="E75" s="26" t="s">
        <v>191</v>
      </c>
    </row>
    <row r="76" spans="1:5" s="11" customFormat="1" ht="21.9" customHeight="1" x14ac:dyDescent="0.25">
      <c r="A76" s="11">
        <f t="shared" ref="A76:A139" si="1">+IF(AND(OR(E77="V",E77="F"),AND(E76&lt;&gt;"V",E76&lt;&gt;"F")),+A75+1,A75)</f>
        <v>32010</v>
      </c>
      <c r="B76" s="22"/>
      <c r="C76" s="16" t="s">
        <v>406</v>
      </c>
      <c r="D76" s="14" t="s">
        <v>4137</v>
      </c>
      <c r="E76" s="25" t="s">
        <v>191</v>
      </c>
    </row>
    <row r="77" spans="1:5" s="11" customFormat="1" ht="21.9" customHeight="1" x14ac:dyDescent="0.25">
      <c r="A77" s="11">
        <f t="shared" si="1"/>
        <v>32010</v>
      </c>
      <c r="B77" s="22"/>
      <c r="C77" s="16" t="s">
        <v>408</v>
      </c>
      <c r="D77" s="14" t="s">
        <v>1021</v>
      </c>
      <c r="E77" s="25" t="s">
        <v>191</v>
      </c>
    </row>
    <row r="78" spans="1:5" s="11" customFormat="1" ht="21.9" customHeight="1" x14ac:dyDescent="0.25">
      <c r="A78" s="11">
        <f t="shared" si="1"/>
        <v>32010</v>
      </c>
      <c r="B78" s="22"/>
      <c r="C78" s="16" t="s">
        <v>968</v>
      </c>
      <c r="D78" s="14" t="s">
        <v>1022</v>
      </c>
      <c r="E78" s="25" t="s">
        <v>52</v>
      </c>
    </row>
    <row r="79" spans="1:5" s="11" customFormat="1" ht="21.9" customHeight="1" x14ac:dyDescent="0.25">
      <c r="A79" s="11">
        <f t="shared" si="1"/>
        <v>32010</v>
      </c>
      <c r="B79" s="22"/>
      <c r="C79" s="16" t="s">
        <v>970</v>
      </c>
      <c r="D79" s="14" t="s">
        <v>4870</v>
      </c>
      <c r="E79" s="25" t="s">
        <v>52</v>
      </c>
    </row>
    <row r="80" spans="1:5" s="11" customFormat="1" ht="21.9" customHeight="1" x14ac:dyDescent="0.25">
      <c r="A80" s="11">
        <f t="shared" si="1"/>
        <v>32010</v>
      </c>
      <c r="B80" s="20"/>
      <c r="C80" s="16" t="s">
        <v>972</v>
      </c>
      <c r="D80" s="14" t="s">
        <v>1023</v>
      </c>
      <c r="E80" s="25" t="s">
        <v>52</v>
      </c>
    </row>
    <row r="81" spans="1:5" s="11" customFormat="1" ht="21.9" customHeight="1" thickBot="1" x14ac:dyDescent="0.3">
      <c r="A81" s="11">
        <f t="shared" si="1"/>
        <v>32010</v>
      </c>
      <c r="E81" s="12"/>
    </row>
    <row r="82" spans="1:5" s="11" customFormat="1" ht="21.9" customHeight="1" thickBot="1" x14ac:dyDescent="0.3">
      <c r="A82" s="11">
        <f t="shared" si="1"/>
        <v>32011</v>
      </c>
      <c r="B82" s="82">
        <f>+A82</f>
        <v>32011</v>
      </c>
      <c r="C82" s="118" t="s">
        <v>4084</v>
      </c>
      <c r="D82" s="118"/>
      <c r="E82" s="119"/>
    </row>
    <row r="83" spans="1:5" s="11" customFormat="1" ht="21.9" customHeight="1" x14ac:dyDescent="0.25">
      <c r="A83" s="11">
        <f t="shared" si="1"/>
        <v>32011</v>
      </c>
      <c r="B83" s="21"/>
      <c r="C83" s="15" t="s">
        <v>404</v>
      </c>
      <c r="D83" s="27" t="s">
        <v>1024</v>
      </c>
      <c r="E83" s="26" t="s">
        <v>52</v>
      </c>
    </row>
    <row r="84" spans="1:5" s="11" customFormat="1" ht="21.9" customHeight="1" x14ac:dyDescent="0.25">
      <c r="A84" s="11">
        <f t="shared" si="1"/>
        <v>32011</v>
      </c>
      <c r="B84" s="22"/>
      <c r="C84" s="16" t="s">
        <v>406</v>
      </c>
      <c r="D84" s="14" t="s">
        <v>1025</v>
      </c>
      <c r="E84" s="25" t="s">
        <v>191</v>
      </c>
    </row>
    <row r="85" spans="1:5" s="11" customFormat="1" ht="21.9" customHeight="1" x14ac:dyDescent="0.25">
      <c r="A85" s="11">
        <f t="shared" si="1"/>
        <v>32011</v>
      </c>
      <c r="B85" s="22"/>
      <c r="C85" s="16" t="s">
        <v>408</v>
      </c>
      <c r="D85" s="14" t="s">
        <v>1026</v>
      </c>
      <c r="E85" s="25" t="s">
        <v>191</v>
      </c>
    </row>
    <row r="86" spans="1:5" s="11" customFormat="1" ht="21.9" customHeight="1" x14ac:dyDescent="0.25">
      <c r="A86" s="11">
        <f t="shared" si="1"/>
        <v>32011</v>
      </c>
      <c r="B86" s="22"/>
      <c r="C86" s="16" t="s">
        <v>968</v>
      </c>
      <c r="D86" s="14" t="s">
        <v>1027</v>
      </c>
      <c r="E86" s="25" t="s">
        <v>52</v>
      </c>
    </row>
    <row r="87" spans="1:5" s="11" customFormat="1" ht="21.9" customHeight="1" x14ac:dyDescent="0.25">
      <c r="A87" s="11">
        <f t="shared" si="1"/>
        <v>32011</v>
      </c>
      <c r="B87" s="20"/>
      <c r="C87" s="16" t="s">
        <v>970</v>
      </c>
      <c r="D87" s="14" t="s">
        <v>1028</v>
      </c>
      <c r="E87" s="25" t="s">
        <v>52</v>
      </c>
    </row>
    <row r="88" spans="1:5" s="11" customFormat="1" ht="21.9" customHeight="1" thickBot="1" x14ac:dyDescent="0.3">
      <c r="A88" s="11">
        <f t="shared" si="1"/>
        <v>32011</v>
      </c>
      <c r="E88" s="12"/>
    </row>
    <row r="89" spans="1:5" s="11" customFormat="1" ht="21.9" customHeight="1" thickBot="1" x14ac:dyDescent="0.3">
      <c r="A89" s="11">
        <f t="shared" si="1"/>
        <v>32012</v>
      </c>
      <c r="B89" s="82">
        <f>+A89</f>
        <v>32012</v>
      </c>
      <c r="C89" s="118" t="s">
        <v>4993</v>
      </c>
      <c r="D89" s="118"/>
      <c r="E89" s="119"/>
    </row>
    <row r="90" spans="1:5" s="11" customFormat="1" ht="21.9" customHeight="1" x14ac:dyDescent="0.25">
      <c r="A90" s="11">
        <f t="shared" si="1"/>
        <v>32012</v>
      </c>
      <c r="B90" s="21"/>
      <c r="C90" s="15" t="s">
        <v>404</v>
      </c>
      <c r="D90" s="27" t="s">
        <v>1029</v>
      </c>
      <c r="E90" s="26" t="s">
        <v>191</v>
      </c>
    </row>
    <row r="91" spans="1:5" s="11" customFormat="1" ht="21.9" customHeight="1" x14ac:dyDescent="0.25">
      <c r="A91" s="11">
        <f t="shared" si="1"/>
        <v>32012</v>
      </c>
      <c r="B91" s="22"/>
      <c r="C91" s="16" t="s">
        <v>406</v>
      </c>
      <c r="D91" s="14" t="s">
        <v>5172</v>
      </c>
      <c r="E91" s="25" t="s">
        <v>191</v>
      </c>
    </row>
    <row r="92" spans="1:5" s="11" customFormat="1" ht="21.9" customHeight="1" x14ac:dyDescent="0.25">
      <c r="A92" s="11">
        <f t="shared" si="1"/>
        <v>32012</v>
      </c>
      <c r="B92" s="22"/>
      <c r="C92" s="16" t="s">
        <v>408</v>
      </c>
      <c r="D92" s="14" t="s">
        <v>1030</v>
      </c>
      <c r="E92" s="25" t="s">
        <v>52</v>
      </c>
    </row>
    <row r="93" spans="1:5" s="11" customFormat="1" ht="21.9" customHeight="1" x14ac:dyDescent="0.25">
      <c r="A93" s="11">
        <f t="shared" si="1"/>
        <v>32012</v>
      </c>
      <c r="B93" s="22"/>
      <c r="C93" s="16" t="s">
        <v>968</v>
      </c>
      <c r="D93" s="14" t="s">
        <v>4786</v>
      </c>
      <c r="E93" s="25" t="s">
        <v>52</v>
      </c>
    </row>
    <row r="94" spans="1:5" s="11" customFormat="1" ht="21.9" customHeight="1" x14ac:dyDescent="0.25">
      <c r="A94" s="11">
        <f t="shared" si="1"/>
        <v>32012</v>
      </c>
      <c r="B94" s="20"/>
      <c r="C94" s="16" t="s">
        <v>970</v>
      </c>
      <c r="D94" s="14" t="s">
        <v>4787</v>
      </c>
      <c r="E94" s="25" t="s">
        <v>52</v>
      </c>
    </row>
    <row r="95" spans="1:5" s="11" customFormat="1" ht="21.9" customHeight="1" thickBot="1" x14ac:dyDescent="0.3">
      <c r="A95" s="11">
        <f t="shared" si="1"/>
        <v>32012</v>
      </c>
      <c r="E95" s="12"/>
    </row>
    <row r="96" spans="1:5" s="11" customFormat="1" ht="21.9" customHeight="1" thickBot="1" x14ac:dyDescent="0.3">
      <c r="A96" s="11">
        <f t="shared" si="1"/>
        <v>32013</v>
      </c>
      <c r="B96" s="82">
        <f>+A96</f>
        <v>32013</v>
      </c>
      <c r="C96" s="118" t="s">
        <v>4994</v>
      </c>
      <c r="D96" s="118"/>
      <c r="E96" s="119"/>
    </row>
    <row r="97" spans="1:5" s="11" customFormat="1" ht="21.9" customHeight="1" x14ac:dyDescent="0.25">
      <c r="A97" s="11">
        <f t="shared" si="1"/>
        <v>32013</v>
      </c>
      <c r="B97" s="21"/>
      <c r="C97" s="15" t="s">
        <v>404</v>
      </c>
      <c r="D97" s="27" t="s">
        <v>4138</v>
      </c>
      <c r="E97" s="26" t="s">
        <v>191</v>
      </c>
    </row>
    <row r="98" spans="1:5" s="11" customFormat="1" ht="21.9" customHeight="1" x14ac:dyDescent="0.25">
      <c r="A98" s="11">
        <f t="shared" si="1"/>
        <v>32013</v>
      </c>
      <c r="B98" s="22"/>
      <c r="C98" s="16" t="s">
        <v>406</v>
      </c>
      <c r="D98" s="14" t="s">
        <v>5173</v>
      </c>
      <c r="E98" s="25" t="s">
        <v>191</v>
      </c>
    </row>
    <row r="99" spans="1:5" s="11" customFormat="1" ht="21.9" customHeight="1" x14ac:dyDescent="0.25">
      <c r="A99" s="11">
        <f t="shared" si="1"/>
        <v>32013</v>
      </c>
      <c r="B99" s="22"/>
      <c r="C99" s="16" t="s">
        <v>408</v>
      </c>
      <c r="D99" s="14" t="s">
        <v>1031</v>
      </c>
      <c r="E99" s="25" t="s">
        <v>52</v>
      </c>
    </row>
    <row r="100" spans="1:5" s="11" customFormat="1" ht="21.9" customHeight="1" x14ac:dyDescent="0.25">
      <c r="A100" s="11">
        <f t="shared" si="1"/>
        <v>32013</v>
      </c>
      <c r="B100" s="22"/>
      <c r="C100" s="16" t="s">
        <v>968</v>
      </c>
      <c r="D100" s="14" t="s">
        <v>1032</v>
      </c>
      <c r="E100" s="25" t="s">
        <v>52</v>
      </c>
    </row>
    <row r="101" spans="1:5" s="11" customFormat="1" ht="21.9" customHeight="1" x14ac:dyDescent="0.25">
      <c r="A101" s="11">
        <f t="shared" si="1"/>
        <v>32013</v>
      </c>
      <c r="B101" s="20"/>
      <c r="C101" s="16" t="s">
        <v>970</v>
      </c>
      <c r="D101" s="14" t="s">
        <v>1033</v>
      </c>
      <c r="E101" s="25" t="s">
        <v>52</v>
      </c>
    </row>
    <row r="102" spans="1:5" s="11" customFormat="1" ht="21.9" customHeight="1" thickBot="1" x14ac:dyDescent="0.3">
      <c r="A102" s="11">
        <f t="shared" si="1"/>
        <v>32013</v>
      </c>
      <c r="E102" s="12"/>
    </row>
    <row r="103" spans="1:5" s="11" customFormat="1" ht="21.9" customHeight="1" thickBot="1" x14ac:dyDescent="0.3">
      <c r="A103" s="11">
        <f t="shared" si="1"/>
        <v>32014</v>
      </c>
      <c r="B103" s="82">
        <f>+A103</f>
        <v>32014</v>
      </c>
      <c r="C103" s="118" t="s">
        <v>5413</v>
      </c>
      <c r="D103" s="118"/>
      <c r="E103" s="119"/>
    </row>
    <row r="104" spans="1:5" s="11" customFormat="1" ht="21.9" customHeight="1" x14ac:dyDescent="0.25">
      <c r="A104" s="11">
        <f t="shared" si="1"/>
        <v>32014</v>
      </c>
      <c r="B104" s="21"/>
      <c r="C104" s="15" t="s">
        <v>404</v>
      </c>
      <c r="D104" s="27" t="s">
        <v>1034</v>
      </c>
      <c r="E104" s="26" t="s">
        <v>191</v>
      </c>
    </row>
    <row r="105" spans="1:5" s="11" customFormat="1" ht="21.9" customHeight="1" x14ac:dyDescent="0.25">
      <c r="A105" s="11">
        <f t="shared" si="1"/>
        <v>32014</v>
      </c>
      <c r="B105" s="22"/>
      <c r="C105" s="16" t="s">
        <v>406</v>
      </c>
      <c r="D105" s="14" t="s">
        <v>1035</v>
      </c>
      <c r="E105" s="25" t="s">
        <v>191</v>
      </c>
    </row>
    <row r="106" spans="1:5" s="11" customFormat="1" ht="21.9" customHeight="1" x14ac:dyDescent="0.25">
      <c r="A106" s="11">
        <f t="shared" si="1"/>
        <v>32014</v>
      </c>
      <c r="B106" s="22"/>
      <c r="C106" s="16" t="s">
        <v>408</v>
      </c>
      <c r="D106" s="14" t="s">
        <v>1036</v>
      </c>
      <c r="E106" s="25" t="s">
        <v>191</v>
      </c>
    </row>
    <row r="107" spans="1:5" s="11" customFormat="1" ht="21.9" customHeight="1" x14ac:dyDescent="0.25">
      <c r="A107" s="11">
        <f t="shared" si="1"/>
        <v>32014</v>
      </c>
      <c r="B107" s="22"/>
      <c r="C107" s="16" t="s">
        <v>968</v>
      </c>
      <c r="D107" s="14" t="s">
        <v>1037</v>
      </c>
      <c r="E107" s="25" t="s">
        <v>52</v>
      </c>
    </row>
    <row r="108" spans="1:5" s="11" customFormat="1" ht="21.9" customHeight="1" x14ac:dyDescent="0.25">
      <c r="A108" s="11">
        <f t="shared" si="1"/>
        <v>32014</v>
      </c>
      <c r="B108" s="22"/>
      <c r="C108" s="16" t="s">
        <v>970</v>
      </c>
      <c r="D108" s="14" t="s">
        <v>1038</v>
      </c>
      <c r="E108" s="25" t="s">
        <v>52</v>
      </c>
    </row>
    <row r="109" spans="1:5" s="11" customFormat="1" ht="21.9" customHeight="1" x14ac:dyDescent="0.25">
      <c r="A109" s="11">
        <f t="shared" si="1"/>
        <v>32014</v>
      </c>
      <c r="B109" s="20"/>
      <c r="C109" s="16" t="s">
        <v>972</v>
      </c>
      <c r="D109" s="14" t="s">
        <v>1039</v>
      </c>
      <c r="E109" s="25" t="s">
        <v>52</v>
      </c>
    </row>
    <row r="110" spans="1:5" s="11" customFormat="1" ht="21.9" customHeight="1" thickBot="1" x14ac:dyDescent="0.3">
      <c r="A110" s="11">
        <f t="shared" si="1"/>
        <v>32014</v>
      </c>
      <c r="E110" s="12"/>
    </row>
    <row r="111" spans="1:5" s="11" customFormat="1" ht="21.9" customHeight="1" thickBot="1" x14ac:dyDescent="0.3">
      <c r="A111" s="11">
        <f t="shared" si="1"/>
        <v>32015</v>
      </c>
      <c r="B111" s="82">
        <f>+A111</f>
        <v>32015</v>
      </c>
      <c r="C111" s="118" t="s">
        <v>4995</v>
      </c>
      <c r="D111" s="118"/>
      <c r="E111" s="119"/>
    </row>
    <row r="112" spans="1:5" s="11" customFormat="1" ht="21.9" customHeight="1" x14ac:dyDescent="0.25">
      <c r="A112" s="11">
        <f t="shared" si="1"/>
        <v>32015</v>
      </c>
      <c r="B112" s="21"/>
      <c r="C112" s="15" t="s">
        <v>404</v>
      </c>
      <c r="D112" s="27" t="s">
        <v>1040</v>
      </c>
      <c r="E112" s="26" t="s">
        <v>191</v>
      </c>
    </row>
    <row r="113" spans="1:5" s="11" customFormat="1" ht="21.9" customHeight="1" x14ac:dyDescent="0.25">
      <c r="A113" s="11">
        <f t="shared" si="1"/>
        <v>32015</v>
      </c>
      <c r="B113" s="22"/>
      <c r="C113" s="16" t="s">
        <v>406</v>
      </c>
      <c r="D113" s="14" t="s">
        <v>1041</v>
      </c>
      <c r="E113" s="25" t="s">
        <v>191</v>
      </c>
    </row>
    <row r="114" spans="1:5" s="11" customFormat="1" ht="21.9" customHeight="1" x14ac:dyDescent="0.25">
      <c r="A114" s="11">
        <f t="shared" si="1"/>
        <v>32015</v>
      </c>
      <c r="B114" s="22"/>
      <c r="C114" s="16" t="s">
        <v>408</v>
      </c>
      <c r="D114" s="14" t="s">
        <v>4996</v>
      </c>
      <c r="E114" s="25" t="s">
        <v>191</v>
      </c>
    </row>
    <row r="115" spans="1:5" s="11" customFormat="1" ht="21.9" customHeight="1" x14ac:dyDescent="0.25">
      <c r="A115" s="11">
        <f t="shared" si="1"/>
        <v>32015</v>
      </c>
      <c r="B115" s="22"/>
      <c r="C115" s="16" t="s">
        <v>968</v>
      </c>
      <c r="D115" s="14" t="s">
        <v>1042</v>
      </c>
      <c r="E115" s="25" t="s">
        <v>191</v>
      </c>
    </row>
    <row r="116" spans="1:5" s="11" customFormat="1" ht="21.9" customHeight="1" x14ac:dyDescent="0.25">
      <c r="A116" s="11">
        <f t="shared" si="1"/>
        <v>32015</v>
      </c>
      <c r="B116" s="22"/>
      <c r="C116" s="16" t="s">
        <v>970</v>
      </c>
      <c r="D116" s="14" t="s">
        <v>1043</v>
      </c>
      <c r="E116" s="25" t="s">
        <v>52</v>
      </c>
    </row>
    <row r="117" spans="1:5" s="11" customFormat="1" ht="21.9" customHeight="1" x14ac:dyDescent="0.25">
      <c r="A117" s="11">
        <f t="shared" si="1"/>
        <v>32015</v>
      </c>
      <c r="B117" s="22"/>
      <c r="C117" s="16" t="s">
        <v>972</v>
      </c>
      <c r="D117" s="14" t="s">
        <v>1044</v>
      </c>
      <c r="E117" s="25" t="s">
        <v>52</v>
      </c>
    </row>
    <row r="118" spans="1:5" s="11" customFormat="1" ht="21.9" customHeight="1" x14ac:dyDescent="0.25">
      <c r="A118" s="11">
        <f t="shared" si="1"/>
        <v>32015</v>
      </c>
      <c r="B118" s="20"/>
      <c r="C118" s="16" t="s">
        <v>1015</v>
      </c>
      <c r="D118" s="14" t="s">
        <v>1045</v>
      </c>
      <c r="E118" s="25" t="s">
        <v>52</v>
      </c>
    </row>
    <row r="119" spans="1:5" s="11" customFormat="1" ht="21.9" customHeight="1" thickBot="1" x14ac:dyDescent="0.3">
      <c r="A119" s="11">
        <f t="shared" si="1"/>
        <v>32015</v>
      </c>
      <c r="E119" s="12"/>
    </row>
    <row r="120" spans="1:5" s="11" customFormat="1" ht="21.9" customHeight="1" thickBot="1" x14ac:dyDescent="0.3">
      <c r="A120" s="11">
        <f t="shared" si="1"/>
        <v>32016</v>
      </c>
      <c r="B120" s="82">
        <f>+A120</f>
        <v>32016</v>
      </c>
      <c r="C120" s="118" t="s">
        <v>165</v>
      </c>
      <c r="D120" s="118"/>
      <c r="E120" s="119"/>
    </row>
    <row r="121" spans="1:5" s="11" customFormat="1" ht="21.9" customHeight="1" x14ac:dyDescent="0.25">
      <c r="A121" s="11">
        <f t="shared" si="1"/>
        <v>32016</v>
      </c>
      <c r="B121" s="21"/>
      <c r="C121" s="15" t="s">
        <v>404</v>
      </c>
      <c r="D121" s="27" t="s">
        <v>1046</v>
      </c>
      <c r="E121" s="26" t="s">
        <v>191</v>
      </c>
    </row>
    <row r="122" spans="1:5" s="11" customFormat="1" ht="21.9" customHeight="1" x14ac:dyDescent="0.25">
      <c r="A122" s="11">
        <f t="shared" si="1"/>
        <v>32016</v>
      </c>
      <c r="B122" s="22"/>
      <c r="C122" s="16" t="s">
        <v>406</v>
      </c>
      <c r="D122" s="14" t="s">
        <v>65</v>
      </c>
      <c r="E122" s="25" t="s">
        <v>191</v>
      </c>
    </row>
    <row r="123" spans="1:5" s="11" customFormat="1" ht="21.9" customHeight="1" x14ac:dyDescent="0.25">
      <c r="A123" s="11">
        <f t="shared" si="1"/>
        <v>32016</v>
      </c>
      <c r="B123" s="22"/>
      <c r="C123" s="16" t="s">
        <v>408</v>
      </c>
      <c r="D123" s="14" t="s">
        <v>66</v>
      </c>
      <c r="E123" s="25" t="s">
        <v>52</v>
      </c>
    </row>
    <row r="124" spans="1:5" s="11" customFormat="1" ht="21.9" customHeight="1" x14ac:dyDescent="0.25">
      <c r="A124" s="11">
        <f t="shared" si="1"/>
        <v>32016</v>
      </c>
      <c r="B124" s="22"/>
      <c r="C124" s="16" t="s">
        <v>968</v>
      </c>
      <c r="D124" s="14" t="s">
        <v>4139</v>
      </c>
      <c r="E124" s="25" t="s">
        <v>52</v>
      </c>
    </row>
    <row r="125" spans="1:5" s="11" customFormat="1" ht="21.9" customHeight="1" x14ac:dyDescent="0.25">
      <c r="A125" s="11">
        <f t="shared" si="1"/>
        <v>32016</v>
      </c>
      <c r="B125" s="20"/>
      <c r="C125" s="16" t="s">
        <v>970</v>
      </c>
      <c r="D125" s="14" t="s">
        <v>67</v>
      </c>
      <c r="E125" s="25" t="s">
        <v>52</v>
      </c>
    </row>
    <row r="126" spans="1:5" s="11" customFormat="1" ht="21.9" customHeight="1" thickBot="1" x14ac:dyDescent="0.3">
      <c r="A126" s="11">
        <f t="shared" si="1"/>
        <v>32016</v>
      </c>
      <c r="E126" s="12"/>
    </row>
    <row r="127" spans="1:5" s="11" customFormat="1" ht="21.9" customHeight="1" thickBot="1" x14ac:dyDescent="0.3">
      <c r="A127" s="11">
        <f t="shared" si="1"/>
        <v>32017</v>
      </c>
      <c r="B127" s="82">
        <f>+A127</f>
        <v>32017</v>
      </c>
      <c r="C127" s="118" t="s">
        <v>4997</v>
      </c>
      <c r="D127" s="118"/>
      <c r="E127" s="119"/>
    </row>
    <row r="128" spans="1:5" s="11" customFormat="1" ht="21.9" customHeight="1" x14ac:dyDescent="0.25">
      <c r="A128" s="11">
        <f t="shared" si="1"/>
        <v>32017</v>
      </c>
      <c r="B128" s="21"/>
      <c r="C128" s="15" t="s">
        <v>404</v>
      </c>
      <c r="D128" s="27" t="s">
        <v>68</v>
      </c>
      <c r="E128" s="26" t="s">
        <v>191</v>
      </c>
    </row>
    <row r="129" spans="1:5" s="11" customFormat="1" ht="21.9" customHeight="1" x14ac:dyDescent="0.25">
      <c r="A129" s="11">
        <f t="shared" si="1"/>
        <v>32017</v>
      </c>
      <c r="B129" s="22"/>
      <c r="C129" s="16" t="s">
        <v>406</v>
      </c>
      <c r="D129" s="14" t="s">
        <v>5411</v>
      </c>
      <c r="E129" s="25" t="s">
        <v>191</v>
      </c>
    </row>
    <row r="130" spans="1:5" s="11" customFormat="1" ht="21.9" customHeight="1" x14ac:dyDescent="0.25">
      <c r="A130" s="11">
        <f t="shared" si="1"/>
        <v>32017</v>
      </c>
      <c r="B130" s="22"/>
      <c r="C130" s="16" t="s">
        <v>408</v>
      </c>
      <c r="D130" s="14" t="s">
        <v>69</v>
      </c>
      <c r="E130" s="25" t="s">
        <v>191</v>
      </c>
    </row>
    <row r="131" spans="1:5" s="11" customFormat="1" ht="21.9" customHeight="1" x14ac:dyDescent="0.25">
      <c r="A131" s="11">
        <f t="shared" si="1"/>
        <v>32017</v>
      </c>
      <c r="B131" s="22"/>
      <c r="C131" s="16" t="s">
        <v>968</v>
      </c>
      <c r="D131" s="14" t="s">
        <v>5410</v>
      </c>
      <c r="E131" s="25" t="s">
        <v>52</v>
      </c>
    </row>
    <row r="132" spans="1:5" s="11" customFormat="1" ht="21.9" customHeight="1" x14ac:dyDescent="0.25">
      <c r="A132" s="11">
        <f t="shared" si="1"/>
        <v>32017</v>
      </c>
      <c r="B132" s="22"/>
      <c r="C132" s="16" t="s">
        <v>970</v>
      </c>
      <c r="D132" s="14" t="s">
        <v>70</v>
      </c>
      <c r="E132" s="25" t="s">
        <v>52</v>
      </c>
    </row>
    <row r="133" spans="1:5" s="11" customFormat="1" ht="21.9" customHeight="1" x14ac:dyDescent="0.25">
      <c r="A133" s="11">
        <f t="shared" si="1"/>
        <v>32017</v>
      </c>
      <c r="B133" s="20"/>
      <c r="C133" s="16" t="s">
        <v>972</v>
      </c>
      <c r="D133" s="14" t="s">
        <v>71</v>
      </c>
      <c r="E133" s="25" t="s">
        <v>52</v>
      </c>
    </row>
    <row r="134" spans="1:5" s="11" customFormat="1" ht="21.9" customHeight="1" thickBot="1" x14ac:dyDescent="0.3">
      <c r="A134" s="11">
        <f t="shared" si="1"/>
        <v>32017</v>
      </c>
      <c r="E134" s="12"/>
    </row>
    <row r="135" spans="1:5" s="11" customFormat="1" ht="21.9" customHeight="1" thickBot="1" x14ac:dyDescent="0.3">
      <c r="A135" s="11">
        <f t="shared" si="1"/>
        <v>32018</v>
      </c>
      <c r="B135" s="82">
        <f>+A135</f>
        <v>32018</v>
      </c>
      <c r="C135" s="118" t="s">
        <v>72</v>
      </c>
      <c r="D135" s="118"/>
      <c r="E135" s="119"/>
    </row>
    <row r="136" spans="1:5" s="11" customFormat="1" ht="21.9" customHeight="1" x14ac:dyDescent="0.25">
      <c r="A136" s="11">
        <f t="shared" si="1"/>
        <v>32018</v>
      </c>
      <c r="B136" s="21"/>
      <c r="C136" s="15" t="s">
        <v>404</v>
      </c>
      <c r="D136" s="27" t="s">
        <v>5491</v>
      </c>
      <c r="E136" s="26" t="s">
        <v>191</v>
      </c>
    </row>
    <row r="137" spans="1:5" s="11" customFormat="1" ht="21.9" customHeight="1" x14ac:dyDescent="0.25">
      <c r="A137" s="11">
        <f t="shared" si="1"/>
        <v>32018</v>
      </c>
      <c r="B137" s="22"/>
      <c r="C137" s="16" t="s">
        <v>406</v>
      </c>
      <c r="D137" s="14" t="s">
        <v>4998</v>
      </c>
      <c r="E137" s="25" t="s">
        <v>191</v>
      </c>
    </row>
    <row r="138" spans="1:5" s="11" customFormat="1" ht="21.9" customHeight="1" x14ac:dyDescent="0.25">
      <c r="A138" s="11">
        <f t="shared" si="1"/>
        <v>32018</v>
      </c>
      <c r="B138" s="22"/>
      <c r="C138" s="16" t="s">
        <v>408</v>
      </c>
      <c r="D138" s="14" t="s">
        <v>4999</v>
      </c>
      <c r="E138" s="25" t="s">
        <v>191</v>
      </c>
    </row>
    <row r="139" spans="1:5" s="11" customFormat="1" ht="21.9" customHeight="1" x14ac:dyDescent="0.25">
      <c r="A139" s="11">
        <f t="shared" si="1"/>
        <v>32018</v>
      </c>
      <c r="B139" s="22"/>
      <c r="C139" s="16" t="s">
        <v>968</v>
      </c>
      <c r="D139" s="14" t="s">
        <v>73</v>
      </c>
      <c r="E139" s="25" t="s">
        <v>52</v>
      </c>
    </row>
    <row r="140" spans="1:5" s="11" customFormat="1" ht="21.9" customHeight="1" x14ac:dyDescent="0.25">
      <c r="A140" s="11">
        <f t="shared" ref="A140:A203" si="2">+IF(AND(OR(E141="V",E141="F"),AND(E140&lt;&gt;"V",E140&lt;&gt;"F")),+A139+1,A139)</f>
        <v>32018</v>
      </c>
      <c r="B140" s="22"/>
      <c r="C140" s="16" t="s">
        <v>970</v>
      </c>
      <c r="D140" s="14" t="s">
        <v>74</v>
      </c>
      <c r="E140" s="25" t="s">
        <v>52</v>
      </c>
    </row>
    <row r="141" spans="1:5" s="11" customFormat="1" ht="21.9" customHeight="1" x14ac:dyDescent="0.25">
      <c r="A141" s="11">
        <f t="shared" si="2"/>
        <v>32018</v>
      </c>
      <c r="B141" s="20"/>
      <c r="C141" s="16" t="s">
        <v>972</v>
      </c>
      <c r="D141" s="14" t="s">
        <v>75</v>
      </c>
      <c r="E141" s="25" t="s">
        <v>52</v>
      </c>
    </row>
    <row r="142" spans="1:5" s="11" customFormat="1" ht="21.9" customHeight="1" thickBot="1" x14ac:dyDescent="0.3">
      <c r="A142" s="11">
        <f t="shared" si="2"/>
        <v>32018</v>
      </c>
      <c r="E142" s="12"/>
    </row>
    <row r="143" spans="1:5" s="11" customFormat="1" ht="21.9" customHeight="1" thickBot="1" x14ac:dyDescent="0.3">
      <c r="A143" s="11">
        <f t="shared" si="2"/>
        <v>32019</v>
      </c>
      <c r="B143" s="82">
        <f>+A143</f>
        <v>32019</v>
      </c>
      <c r="C143" s="118" t="s">
        <v>5000</v>
      </c>
      <c r="D143" s="118"/>
      <c r="E143" s="119"/>
    </row>
    <row r="144" spans="1:5" s="11" customFormat="1" ht="21.9" customHeight="1" x14ac:dyDescent="0.25">
      <c r="A144" s="11">
        <f t="shared" si="2"/>
        <v>32019</v>
      </c>
      <c r="B144" s="21"/>
      <c r="C144" s="15" t="s">
        <v>404</v>
      </c>
      <c r="D144" s="27" t="s">
        <v>76</v>
      </c>
      <c r="E144" s="26" t="s">
        <v>191</v>
      </c>
    </row>
    <row r="145" spans="1:5" s="11" customFormat="1" ht="21.9" customHeight="1" x14ac:dyDescent="0.25">
      <c r="A145" s="11">
        <f t="shared" si="2"/>
        <v>32019</v>
      </c>
      <c r="B145" s="22"/>
      <c r="C145" s="16" t="s">
        <v>406</v>
      </c>
      <c r="D145" s="14" t="s">
        <v>77</v>
      </c>
      <c r="E145" s="25" t="s">
        <v>191</v>
      </c>
    </row>
    <row r="146" spans="1:5" s="11" customFormat="1" ht="21.9" customHeight="1" x14ac:dyDescent="0.25">
      <c r="A146" s="11">
        <f t="shared" si="2"/>
        <v>32019</v>
      </c>
      <c r="B146" s="22"/>
      <c r="C146" s="16" t="s">
        <v>408</v>
      </c>
      <c r="D146" s="14" t="s">
        <v>78</v>
      </c>
      <c r="E146" s="25" t="s">
        <v>191</v>
      </c>
    </row>
    <row r="147" spans="1:5" s="11" customFormat="1" ht="21.9" customHeight="1" x14ac:dyDescent="0.25">
      <c r="A147" s="11">
        <f t="shared" si="2"/>
        <v>32019</v>
      </c>
      <c r="B147" s="22"/>
      <c r="C147" s="16" t="s">
        <v>968</v>
      </c>
      <c r="D147" s="14" t="s">
        <v>79</v>
      </c>
      <c r="E147" s="25" t="s">
        <v>52</v>
      </c>
    </row>
    <row r="148" spans="1:5" s="11" customFormat="1" ht="21.9" customHeight="1" x14ac:dyDescent="0.25">
      <c r="A148" s="11">
        <f t="shared" si="2"/>
        <v>32019</v>
      </c>
      <c r="B148" s="22"/>
      <c r="C148" s="16" t="s">
        <v>970</v>
      </c>
      <c r="D148" s="14" t="s">
        <v>80</v>
      </c>
      <c r="E148" s="25" t="s">
        <v>52</v>
      </c>
    </row>
    <row r="149" spans="1:5" s="11" customFormat="1" ht="21.9" customHeight="1" x14ac:dyDescent="0.25">
      <c r="A149" s="11">
        <f t="shared" si="2"/>
        <v>32019</v>
      </c>
      <c r="B149" s="20"/>
      <c r="C149" s="16" t="s">
        <v>972</v>
      </c>
      <c r="D149" s="14" t="s">
        <v>81</v>
      </c>
      <c r="E149" s="25" t="s">
        <v>52</v>
      </c>
    </row>
    <row r="150" spans="1:5" s="11" customFormat="1" ht="21.9" customHeight="1" thickBot="1" x14ac:dyDescent="0.3">
      <c r="A150" s="11">
        <f t="shared" si="2"/>
        <v>32019</v>
      </c>
      <c r="E150" s="12"/>
    </row>
    <row r="151" spans="1:5" s="11" customFormat="1" ht="21.9" customHeight="1" thickBot="1" x14ac:dyDescent="0.3">
      <c r="A151" s="11">
        <f t="shared" si="2"/>
        <v>32020</v>
      </c>
      <c r="B151" s="82">
        <f>+A151</f>
        <v>32020</v>
      </c>
      <c r="C151" s="118" t="s">
        <v>82</v>
      </c>
      <c r="D151" s="118"/>
      <c r="E151" s="119"/>
    </row>
    <row r="152" spans="1:5" s="11" customFormat="1" ht="21.9" customHeight="1" x14ac:dyDescent="0.25">
      <c r="A152" s="11">
        <f t="shared" si="2"/>
        <v>32020</v>
      </c>
      <c r="B152" s="21"/>
      <c r="C152" s="15" t="s">
        <v>404</v>
      </c>
      <c r="D152" s="27" t="s">
        <v>5001</v>
      </c>
      <c r="E152" s="26" t="s">
        <v>191</v>
      </c>
    </row>
    <row r="153" spans="1:5" s="11" customFormat="1" ht="21.9" customHeight="1" x14ac:dyDescent="0.25">
      <c r="A153" s="11">
        <f t="shared" si="2"/>
        <v>32020</v>
      </c>
      <c r="B153" s="22"/>
      <c r="C153" s="16" t="s">
        <v>406</v>
      </c>
      <c r="D153" s="14" t="s">
        <v>83</v>
      </c>
      <c r="E153" s="25" t="s">
        <v>191</v>
      </c>
    </row>
    <row r="154" spans="1:5" s="11" customFormat="1" ht="21.9" customHeight="1" x14ac:dyDescent="0.25">
      <c r="A154" s="11">
        <f t="shared" si="2"/>
        <v>32020</v>
      </c>
      <c r="B154" s="22"/>
      <c r="C154" s="16" t="s">
        <v>408</v>
      </c>
      <c r="D154" s="14" t="s">
        <v>84</v>
      </c>
      <c r="E154" s="25" t="s">
        <v>191</v>
      </c>
    </row>
    <row r="155" spans="1:5" s="11" customFormat="1" ht="21.9" customHeight="1" x14ac:dyDescent="0.25">
      <c r="A155" s="11">
        <f t="shared" si="2"/>
        <v>32020</v>
      </c>
      <c r="B155" s="22"/>
      <c r="C155" s="16" t="s">
        <v>968</v>
      </c>
      <c r="D155" s="14" t="s">
        <v>85</v>
      </c>
      <c r="E155" s="25" t="s">
        <v>52</v>
      </c>
    </row>
    <row r="156" spans="1:5" s="11" customFormat="1" ht="21.9" customHeight="1" x14ac:dyDescent="0.25">
      <c r="A156" s="11">
        <f t="shared" si="2"/>
        <v>32020</v>
      </c>
      <c r="B156" s="22"/>
      <c r="C156" s="16" t="s">
        <v>970</v>
      </c>
      <c r="D156" s="14" t="s">
        <v>86</v>
      </c>
      <c r="E156" s="25" t="s">
        <v>52</v>
      </c>
    </row>
    <row r="157" spans="1:5" s="11" customFormat="1" ht="21.9" customHeight="1" x14ac:dyDescent="0.25">
      <c r="A157" s="11">
        <f t="shared" si="2"/>
        <v>32020</v>
      </c>
      <c r="B157" s="20"/>
      <c r="C157" s="16" t="s">
        <v>972</v>
      </c>
      <c r="D157" s="14" t="s">
        <v>87</v>
      </c>
      <c r="E157" s="25" t="s">
        <v>52</v>
      </c>
    </row>
    <row r="158" spans="1:5" s="11" customFormat="1" ht="21.9" customHeight="1" thickBot="1" x14ac:dyDescent="0.3">
      <c r="A158" s="11">
        <f t="shared" si="2"/>
        <v>32020</v>
      </c>
      <c r="E158" s="12"/>
    </row>
    <row r="159" spans="1:5" s="11" customFormat="1" ht="21.9" customHeight="1" thickBot="1" x14ac:dyDescent="0.3">
      <c r="A159" s="11">
        <f t="shared" si="2"/>
        <v>32021</v>
      </c>
      <c r="B159" s="82">
        <f>+A159</f>
        <v>32021</v>
      </c>
      <c r="C159" s="118" t="s">
        <v>298</v>
      </c>
      <c r="D159" s="118"/>
      <c r="E159" s="119"/>
    </row>
    <row r="160" spans="1:5" s="11" customFormat="1" ht="21.9" customHeight="1" x14ac:dyDescent="0.25">
      <c r="A160" s="11">
        <f t="shared" si="2"/>
        <v>32021</v>
      </c>
      <c r="B160" s="21"/>
      <c r="C160" s="15" t="s">
        <v>404</v>
      </c>
      <c r="D160" s="27" t="s">
        <v>88</v>
      </c>
      <c r="E160" s="26" t="s">
        <v>191</v>
      </c>
    </row>
    <row r="161" spans="1:5" s="11" customFormat="1" ht="21.9" customHeight="1" x14ac:dyDescent="0.25">
      <c r="A161" s="11">
        <f t="shared" si="2"/>
        <v>32021</v>
      </c>
      <c r="B161" s="22"/>
      <c r="C161" s="16" t="s">
        <v>406</v>
      </c>
      <c r="D161" s="14" t="s">
        <v>89</v>
      </c>
      <c r="E161" s="25" t="s">
        <v>191</v>
      </c>
    </row>
    <row r="162" spans="1:5" s="11" customFormat="1" ht="21.9" customHeight="1" x14ac:dyDescent="0.25">
      <c r="A162" s="11">
        <f t="shared" si="2"/>
        <v>32021</v>
      </c>
      <c r="B162" s="22"/>
      <c r="C162" s="16" t="s">
        <v>408</v>
      </c>
      <c r="D162" s="14" t="s">
        <v>90</v>
      </c>
      <c r="E162" s="25" t="s">
        <v>52</v>
      </c>
    </row>
    <row r="163" spans="1:5" s="11" customFormat="1" ht="21.9" customHeight="1" x14ac:dyDescent="0.25">
      <c r="A163" s="11">
        <f t="shared" si="2"/>
        <v>32021</v>
      </c>
      <c r="B163" s="22"/>
      <c r="C163" s="16" t="s">
        <v>968</v>
      </c>
      <c r="D163" s="14" t="s">
        <v>91</v>
      </c>
      <c r="E163" s="25" t="s">
        <v>52</v>
      </c>
    </row>
    <row r="164" spans="1:5" s="11" customFormat="1" ht="21.9" customHeight="1" x14ac:dyDescent="0.25">
      <c r="A164" s="11">
        <f t="shared" si="2"/>
        <v>32021</v>
      </c>
      <c r="B164" s="20"/>
      <c r="C164" s="16" t="s">
        <v>970</v>
      </c>
      <c r="D164" s="14" t="s">
        <v>92</v>
      </c>
      <c r="E164" s="25" t="s">
        <v>52</v>
      </c>
    </row>
    <row r="165" spans="1:5" s="11" customFormat="1" ht="21.9" customHeight="1" thickBot="1" x14ac:dyDescent="0.3">
      <c r="A165" s="11">
        <f t="shared" si="2"/>
        <v>32021</v>
      </c>
      <c r="E165" s="12"/>
    </row>
    <row r="166" spans="1:5" s="11" customFormat="1" ht="21.9" customHeight="1" thickBot="1" x14ac:dyDescent="0.3">
      <c r="A166" s="11">
        <f t="shared" si="2"/>
        <v>32022</v>
      </c>
      <c r="B166" s="82">
        <f>+A166</f>
        <v>32022</v>
      </c>
      <c r="C166" s="118" t="s">
        <v>4871</v>
      </c>
      <c r="D166" s="118"/>
      <c r="E166" s="119"/>
    </row>
    <row r="167" spans="1:5" s="11" customFormat="1" ht="21.9" customHeight="1" x14ac:dyDescent="0.25">
      <c r="A167" s="11">
        <f t="shared" si="2"/>
        <v>32022</v>
      </c>
      <c r="B167" s="21"/>
      <c r="C167" s="15" t="s">
        <v>404</v>
      </c>
      <c r="D167" s="27" t="s">
        <v>93</v>
      </c>
      <c r="E167" s="26" t="s">
        <v>191</v>
      </c>
    </row>
    <row r="168" spans="1:5" s="11" customFormat="1" ht="21.9" customHeight="1" x14ac:dyDescent="0.25">
      <c r="A168" s="11">
        <f t="shared" si="2"/>
        <v>32022</v>
      </c>
      <c r="B168" s="22"/>
      <c r="C168" s="16" t="s">
        <v>406</v>
      </c>
      <c r="D168" s="14" t="s">
        <v>94</v>
      </c>
      <c r="E168" s="25" t="s">
        <v>191</v>
      </c>
    </row>
    <row r="169" spans="1:5" s="11" customFormat="1" ht="21.9" customHeight="1" x14ac:dyDescent="0.25">
      <c r="A169" s="11">
        <f t="shared" si="2"/>
        <v>32022</v>
      </c>
      <c r="B169" s="22"/>
      <c r="C169" s="16" t="s">
        <v>408</v>
      </c>
      <c r="D169" s="14" t="s">
        <v>95</v>
      </c>
      <c r="E169" s="25" t="s">
        <v>191</v>
      </c>
    </row>
    <row r="170" spans="1:5" s="11" customFormat="1" ht="21.9" customHeight="1" x14ac:dyDescent="0.25">
      <c r="A170" s="11">
        <f t="shared" si="2"/>
        <v>32022</v>
      </c>
      <c r="B170" s="22"/>
      <c r="C170" s="16" t="s">
        <v>968</v>
      </c>
      <c r="D170" s="14" t="s">
        <v>96</v>
      </c>
      <c r="E170" s="25" t="s">
        <v>52</v>
      </c>
    </row>
    <row r="171" spans="1:5" s="11" customFormat="1" ht="21.9" customHeight="1" x14ac:dyDescent="0.25">
      <c r="A171" s="11">
        <f t="shared" si="2"/>
        <v>32022</v>
      </c>
      <c r="B171" s="22"/>
      <c r="C171" s="16" t="s">
        <v>970</v>
      </c>
      <c r="D171" s="14" t="s">
        <v>97</v>
      </c>
      <c r="E171" s="25" t="s">
        <v>52</v>
      </c>
    </row>
    <row r="172" spans="1:5" s="11" customFormat="1" ht="21.9" customHeight="1" x14ac:dyDescent="0.25">
      <c r="A172" s="11">
        <f t="shared" si="2"/>
        <v>32022</v>
      </c>
      <c r="B172" s="20"/>
      <c r="C172" s="16" t="s">
        <v>972</v>
      </c>
      <c r="D172" s="14" t="s">
        <v>98</v>
      </c>
      <c r="E172" s="25" t="s">
        <v>52</v>
      </c>
    </row>
    <row r="173" spans="1:5" s="11" customFormat="1" ht="21.9" customHeight="1" thickBot="1" x14ac:dyDescent="0.3">
      <c r="A173" s="11">
        <f t="shared" si="2"/>
        <v>32022</v>
      </c>
      <c r="E173" s="12"/>
    </row>
    <row r="174" spans="1:5" s="11" customFormat="1" ht="21.9" customHeight="1" thickBot="1" x14ac:dyDescent="0.3">
      <c r="A174" s="11">
        <f t="shared" si="2"/>
        <v>32023</v>
      </c>
      <c r="B174" s="82">
        <f>+A174</f>
        <v>32023</v>
      </c>
      <c r="C174" s="118" t="s">
        <v>5002</v>
      </c>
      <c r="D174" s="118"/>
      <c r="E174" s="119"/>
    </row>
    <row r="175" spans="1:5" s="11" customFormat="1" ht="21.9" customHeight="1" x14ac:dyDescent="0.25">
      <c r="A175" s="11">
        <f t="shared" si="2"/>
        <v>32023</v>
      </c>
      <c r="B175" s="21"/>
      <c r="C175" s="15" t="s">
        <v>404</v>
      </c>
      <c r="D175" s="27" t="s">
        <v>99</v>
      </c>
      <c r="E175" s="26" t="s">
        <v>191</v>
      </c>
    </row>
    <row r="176" spans="1:5" s="11" customFormat="1" ht="21.9" customHeight="1" x14ac:dyDescent="0.25">
      <c r="A176" s="11">
        <f t="shared" si="2"/>
        <v>32023</v>
      </c>
      <c r="B176" s="22"/>
      <c r="C176" s="16" t="s">
        <v>406</v>
      </c>
      <c r="D176" s="14" t="s">
        <v>100</v>
      </c>
      <c r="E176" s="25" t="s">
        <v>191</v>
      </c>
    </row>
    <row r="177" spans="1:5" s="11" customFormat="1" ht="21.9" customHeight="1" x14ac:dyDescent="0.25">
      <c r="A177" s="11">
        <f t="shared" si="2"/>
        <v>32023</v>
      </c>
      <c r="B177" s="22"/>
      <c r="C177" s="16" t="s">
        <v>408</v>
      </c>
      <c r="D177" s="14" t="s">
        <v>101</v>
      </c>
      <c r="E177" s="25" t="s">
        <v>191</v>
      </c>
    </row>
    <row r="178" spans="1:5" s="11" customFormat="1" ht="21.9" customHeight="1" x14ac:dyDescent="0.25">
      <c r="A178" s="11">
        <f t="shared" si="2"/>
        <v>32023</v>
      </c>
      <c r="B178" s="22"/>
      <c r="C178" s="16" t="s">
        <v>968</v>
      </c>
      <c r="D178" s="14" t="s">
        <v>5003</v>
      </c>
      <c r="E178" s="25" t="s">
        <v>52</v>
      </c>
    </row>
    <row r="179" spans="1:5" s="11" customFormat="1" ht="21.9" customHeight="1" x14ac:dyDescent="0.25">
      <c r="A179" s="11">
        <f t="shared" si="2"/>
        <v>32023</v>
      </c>
      <c r="B179" s="22"/>
      <c r="C179" s="16" t="s">
        <v>970</v>
      </c>
      <c r="D179" s="14" t="s">
        <v>103</v>
      </c>
      <c r="E179" s="25" t="s">
        <v>52</v>
      </c>
    </row>
    <row r="180" spans="1:5" s="11" customFormat="1" ht="21.9" customHeight="1" x14ac:dyDescent="0.25">
      <c r="A180" s="11">
        <f t="shared" si="2"/>
        <v>32023</v>
      </c>
      <c r="B180" s="20"/>
      <c r="C180" s="16" t="s">
        <v>972</v>
      </c>
      <c r="D180" s="14" t="s">
        <v>104</v>
      </c>
      <c r="E180" s="25" t="s">
        <v>52</v>
      </c>
    </row>
    <row r="181" spans="1:5" s="11" customFormat="1" ht="21.9" customHeight="1" thickBot="1" x14ac:dyDescent="0.3">
      <c r="A181" s="11">
        <f t="shared" si="2"/>
        <v>32023</v>
      </c>
      <c r="E181" s="12"/>
    </row>
    <row r="182" spans="1:5" s="11" customFormat="1" ht="21.9" customHeight="1" thickBot="1" x14ac:dyDescent="0.3">
      <c r="A182" s="11">
        <f t="shared" si="2"/>
        <v>32024</v>
      </c>
      <c r="B182" s="82">
        <f>+A182</f>
        <v>32024</v>
      </c>
      <c r="C182" s="118" t="s">
        <v>5004</v>
      </c>
      <c r="D182" s="118"/>
      <c r="E182" s="119"/>
    </row>
    <row r="183" spans="1:5" s="11" customFormat="1" ht="21.9" customHeight="1" x14ac:dyDescent="0.25">
      <c r="A183" s="11">
        <f t="shared" si="2"/>
        <v>32024</v>
      </c>
      <c r="B183" s="21"/>
      <c r="C183" s="15" t="s">
        <v>404</v>
      </c>
      <c r="D183" s="27" t="s">
        <v>105</v>
      </c>
      <c r="E183" s="26" t="s">
        <v>191</v>
      </c>
    </row>
    <row r="184" spans="1:5" s="11" customFormat="1" ht="21.9" customHeight="1" x14ac:dyDescent="0.25">
      <c r="A184" s="11">
        <f t="shared" si="2"/>
        <v>32024</v>
      </c>
      <c r="B184" s="22"/>
      <c r="C184" s="16" t="s">
        <v>406</v>
      </c>
      <c r="D184" s="14" t="s">
        <v>106</v>
      </c>
      <c r="E184" s="25" t="s">
        <v>191</v>
      </c>
    </row>
    <row r="185" spans="1:5" s="11" customFormat="1" ht="21.9" customHeight="1" x14ac:dyDescent="0.25">
      <c r="A185" s="11">
        <f t="shared" si="2"/>
        <v>32024</v>
      </c>
      <c r="B185" s="22"/>
      <c r="C185" s="16" t="s">
        <v>408</v>
      </c>
      <c r="D185" s="14" t="s">
        <v>107</v>
      </c>
      <c r="E185" s="25" t="s">
        <v>191</v>
      </c>
    </row>
    <row r="186" spans="1:5" s="11" customFormat="1" ht="21.9" customHeight="1" x14ac:dyDescent="0.25">
      <c r="A186" s="11">
        <f t="shared" si="2"/>
        <v>32024</v>
      </c>
      <c r="B186" s="22"/>
      <c r="C186" s="16" t="s">
        <v>968</v>
      </c>
      <c r="D186" s="14" t="s">
        <v>108</v>
      </c>
      <c r="E186" s="25" t="s">
        <v>52</v>
      </c>
    </row>
    <row r="187" spans="1:5" s="11" customFormat="1" ht="21.9" customHeight="1" x14ac:dyDescent="0.25">
      <c r="A187" s="11">
        <f t="shared" si="2"/>
        <v>32024</v>
      </c>
      <c r="B187" s="22"/>
      <c r="C187" s="16" t="s">
        <v>970</v>
      </c>
      <c r="D187" s="14" t="s">
        <v>109</v>
      </c>
      <c r="E187" s="25" t="s">
        <v>52</v>
      </c>
    </row>
    <row r="188" spans="1:5" s="11" customFormat="1" ht="21.9" customHeight="1" x14ac:dyDescent="0.25">
      <c r="A188" s="11">
        <f t="shared" si="2"/>
        <v>32024</v>
      </c>
      <c r="B188" s="20"/>
      <c r="C188" s="16" t="s">
        <v>972</v>
      </c>
      <c r="D188" s="14" t="s">
        <v>110</v>
      </c>
      <c r="E188" s="25" t="s">
        <v>52</v>
      </c>
    </row>
    <row r="189" spans="1:5" s="11" customFormat="1" ht="21.9" customHeight="1" thickBot="1" x14ac:dyDescent="0.3">
      <c r="A189" s="11">
        <f t="shared" si="2"/>
        <v>32024</v>
      </c>
      <c r="E189" s="12"/>
    </row>
    <row r="190" spans="1:5" s="11" customFormat="1" ht="21.9" customHeight="1" thickBot="1" x14ac:dyDescent="0.3">
      <c r="A190" s="11">
        <f t="shared" si="2"/>
        <v>32025</v>
      </c>
      <c r="B190" s="82">
        <f>+A190</f>
        <v>32025</v>
      </c>
      <c r="C190" s="118" t="s">
        <v>5005</v>
      </c>
      <c r="D190" s="118"/>
      <c r="E190" s="119"/>
    </row>
    <row r="191" spans="1:5" s="11" customFormat="1" ht="21.9" customHeight="1" x14ac:dyDescent="0.25">
      <c r="A191" s="11">
        <f t="shared" si="2"/>
        <v>32025</v>
      </c>
      <c r="B191" s="21"/>
      <c r="C191" s="15" t="s">
        <v>404</v>
      </c>
      <c r="D191" s="27" t="s">
        <v>218</v>
      </c>
      <c r="E191" s="26" t="s">
        <v>191</v>
      </c>
    </row>
    <row r="192" spans="1:5" s="11" customFormat="1" ht="21.9" customHeight="1" x14ac:dyDescent="0.25">
      <c r="A192" s="11">
        <f t="shared" si="2"/>
        <v>32025</v>
      </c>
      <c r="B192" s="22"/>
      <c r="C192" s="16" t="s">
        <v>406</v>
      </c>
      <c r="D192" s="14" t="s">
        <v>219</v>
      </c>
      <c r="E192" s="25" t="s">
        <v>191</v>
      </c>
    </row>
    <row r="193" spans="1:5" s="11" customFormat="1" ht="21.9" customHeight="1" x14ac:dyDescent="0.25">
      <c r="A193" s="11">
        <f t="shared" si="2"/>
        <v>32025</v>
      </c>
      <c r="B193" s="22"/>
      <c r="C193" s="16" t="s">
        <v>408</v>
      </c>
      <c r="D193" s="14" t="s">
        <v>220</v>
      </c>
      <c r="E193" s="25" t="s">
        <v>52</v>
      </c>
    </row>
    <row r="194" spans="1:5" s="11" customFormat="1" ht="21.9" customHeight="1" x14ac:dyDescent="0.25">
      <c r="A194" s="11">
        <f t="shared" si="2"/>
        <v>32025</v>
      </c>
      <c r="B194" s="22"/>
      <c r="C194" s="16" t="s">
        <v>968</v>
      </c>
      <c r="D194" s="14" t="s">
        <v>5006</v>
      </c>
      <c r="E194" s="25" t="s">
        <v>52</v>
      </c>
    </row>
    <row r="195" spans="1:5" s="11" customFormat="1" ht="21.9" customHeight="1" x14ac:dyDescent="0.25">
      <c r="A195" s="11">
        <f t="shared" si="2"/>
        <v>32025</v>
      </c>
      <c r="B195" s="20"/>
      <c r="C195" s="16" t="s">
        <v>970</v>
      </c>
      <c r="D195" s="14" t="s">
        <v>221</v>
      </c>
      <c r="E195" s="25" t="s">
        <v>52</v>
      </c>
    </row>
    <row r="196" spans="1:5" s="11" customFormat="1" ht="21.9" customHeight="1" thickBot="1" x14ac:dyDescent="0.3">
      <c r="A196" s="11">
        <f t="shared" si="2"/>
        <v>32025</v>
      </c>
      <c r="E196" s="12"/>
    </row>
    <row r="197" spans="1:5" s="11" customFormat="1" ht="21.9" customHeight="1" thickBot="1" x14ac:dyDescent="0.3">
      <c r="A197" s="11">
        <f t="shared" si="2"/>
        <v>32026</v>
      </c>
      <c r="B197" s="82">
        <f>+A197</f>
        <v>32026</v>
      </c>
      <c r="C197" s="118" t="s">
        <v>222</v>
      </c>
      <c r="D197" s="118"/>
      <c r="E197" s="119"/>
    </row>
    <row r="198" spans="1:5" s="11" customFormat="1" ht="21.9" customHeight="1" x14ac:dyDescent="0.25">
      <c r="A198" s="11">
        <f t="shared" si="2"/>
        <v>32026</v>
      </c>
      <c r="B198" s="21"/>
      <c r="C198" s="15" t="s">
        <v>404</v>
      </c>
      <c r="D198" s="27" t="s">
        <v>223</v>
      </c>
      <c r="E198" s="26" t="s">
        <v>191</v>
      </c>
    </row>
    <row r="199" spans="1:5" s="11" customFormat="1" ht="21.9" customHeight="1" x14ac:dyDescent="0.25">
      <c r="A199" s="11">
        <f t="shared" si="2"/>
        <v>32026</v>
      </c>
      <c r="B199" s="22"/>
      <c r="C199" s="16" t="s">
        <v>406</v>
      </c>
      <c r="D199" s="14" t="s">
        <v>224</v>
      </c>
      <c r="E199" s="25" t="s">
        <v>191</v>
      </c>
    </row>
    <row r="200" spans="1:5" s="11" customFormat="1" ht="21.9" customHeight="1" x14ac:dyDescent="0.25">
      <c r="A200" s="11">
        <f t="shared" si="2"/>
        <v>32026</v>
      </c>
      <c r="B200" s="22"/>
      <c r="C200" s="16" t="s">
        <v>408</v>
      </c>
      <c r="D200" s="14" t="s">
        <v>225</v>
      </c>
      <c r="E200" s="25" t="s">
        <v>52</v>
      </c>
    </row>
    <row r="201" spans="1:5" s="11" customFormat="1" ht="21.9" customHeight="1" x14ac:dyDescent="0.25">
      <c r="A201" s="11">
        <f t="shared" si="2"/>
        <v>32026</v>
      </c>
      <c r="B201" s="22"/>
      <c r="C201" s="16" t="s">
        <v>968</v>
      </c>
      <c r="D201" s="14" t="s">
        <v>226</v>
      </c>
      <c r="E201" s="25" t="s">
        <v>52</v>
      </c>
    </row>
    <row r="202" spans="1:5" s="11" customFormat="1" ht="21.9" customHeight="1" x14ac:dyDescent="0.25">
      <c r="A202" s="11">
        <f t="shared" si="2"/>
        <v>32026</v>
      </c>
      <c r="B202" s="20"/>
      <c r="C202" s="16" t="s">
        <v>970</v>
      </c>
      <c r="D202" s="14" t="s">
        <v>227</v>
      </c>
      <c r="E202" s="25" t="s">
        <v>52</v>
      </c>
    </row>
    <row r="203" spans="1:5" s="11" customFormat="1" ht="21.9" customHeight="1" thickBot="1" x14ac:dyDescent="0.3">
      <c r="A203" s="11">
        <f t="shared" si="2"/>
        <v>32026</v>
      </c>
      <c r="E203" s="12"/>
    </row>
    <row r="204" spans="1:5" s="11" customFormat="1" ht="21.9" customHeight="1" thickBot="1" x14ac:dyDescent="0.3">
      <c r="A204" s="11">
        <f t="shared" ref="A204:A267" si="3">+IF(AND(OR(E205="V",E205="F"),AND(E204&lt;&gt;"V",E204&lt;&gt;"F")),+A203+1,A203)</f>
        <v>32027</v>
      </c>
      <c r="B204" s="82">
        <f>+A204</f>
        <v>32027</v>
      </c>
      <c r="C204" s="118" t="s">
        <v>5007</v>
      </c>
      <c r="D204" s="118"/>
      <c r="E204" s="119"/>
    </row>
    <row r="205" spans="1:5" s="11" customFormat="1" ht="21.9" customHeight="1" x14ac:dyDescent="0.25">
      <c r="A205" s="11">
        <f t="shared" si="3"/>
        <v>32027</v>
      </c>
      <c r="B205" s="21"/>
      <c r="C205" s="15" t="s">
        <v>404</v>
      </c>
      <c r="D205" s="27" t="s">
        <v>228</v>
      </c>
      <c r="E205" s="26" t="s">
        <v>191</v>
      </c>
    </row>
    <row r="206" spans="1:5" s="11" customFormat="1" ht="21.9" customHeight="1" x14ac:dyDescent="0.25">
      <c r="A206" s="11">
        <f t="shared" si="3"/>
        <v>32027</v>
      </c>
      <c r="B206" s="22"/>
      <c r="C206" s="16" t="s">
        <v>406</v>
      </c>
      <c r="D206" s="14" t="s">
        <v>5008</v>
      </c>
      <c r="E206" s="25" t="s">
        <v>191</v>
      </c>
    </row>
    <row r="207" spans="1:5" s="11" customFormat="1" ht="21.9" customHeight="1" x14ac:dyDescent="0.25">
      <c r="A207" s="11">
        <f t="shared" si="3"/>
        <v>32027</v>
      </c>
      <c r="B207" s="22"/>
      <c r="C207" s="16" t="s">
        <v>408</v>
      </c>
      <c r="D207" s="14" t="s">
        <v>229</v>
      </c>
      <c r="E207" s="25" t="s">
        <v>191</v>
      </c>
    </row>
    <row r="208" spans="1:5" s="11" customFormat="1" ht="21.9" customHeight="1" x14ac:dyDescent="0.25">
      <c r="A208" s="11">
        <f t="shared" si="3"/>
        <v>32027</v>
      </c>
      <c r="B208" s="22"/>
      <c r="C208" s="16" t="s">
        <v>968</v>
      </c>
      <c r="D208" s="14" t="s">
        <v>230</v>
      </c>
      <c r="E208" s="25" t="s">
        <v>52</v>
      </c>
    </row>
    <row r="209" spans="1:5" s="11" customFormat="1" ht="21.9" customHeight="1" x14ac:dyDescent="0.25">
      <c r="A209" s="11">
        <f t="shared" si="3"/>
        <v>32027</v>
      </c>
      <c r="B209" s="22"/>
      <c r="C209" s="16" t="s">
        <v>970</v>
      </c>
      <c r="D209" s="14" t="s">
        <v>231</v>
      </c>
      <c r="E209" s="25" t="s">
        <v>52</v>
      </c>
    </row>
    <row r="210" spans="1:5" s="11" customFormat="1" ht="21.9" customHeight="1" x14ac:dyDescent="0.25">
      <c r="A210" s="11">
        <f t="shared" si="3"/>
        <v>32027</v>
      </c>
      <c r="B210" s="20"/>
      <c r="C210" s="16" t="s">
        <v>972</v>
      </c>
      <c r="D210" s="14" t="s">
        <v>232</v>
      </c>
      <c r="E210" s="25" t="s">
        <v>52</v>
      </c>
    </row>
    <row r="211" spans="1:5" s="11" customFormat="1" ht="21.9" customHeight="1" thickBot="1" x14ac:dyDescent="0.3">
      <c r="A211" s="11">
        <f t="shared" si="3"/>
        <v>32027</v>
      </c>
      <c r="E211" s="12"/>
    </row>
    <row r="212" spans="1:5" s="11" customFormat="1" ht="21.9" customHeight="1" thickBot="1" x14ac:dyDescent="0.3">
      <c r="A212" s="11">
        <f t="shared" si="3"/>
        <v>32028</v>
      </c>
      <c r="B212" s="82">
        <f>+A212</f>
        <v>32028</v>
      </c>
      <c r="C212" s="118" t="s">
        <v>5009</v>
      </c>
      <c r="D212" s="118"/>
      <c r="E212" s="119"/>
    </row>
    <row r="213" spans="1:5" s="11" customFormat="1" ht="21.9" customHeight="1" x14ac:dyDescent="0.25">
      <c r="A213" s="11">
        <f t="shared" si="3"/>
        <v>32028</v>
      </c>
      <c r="B213" s="21"/>
      <c r="C213" s="15" t="s">
        <v>404</v>
      </c>
      <c r="D213" s="27" t="s">
        <v>233</v>
      </c>
      <c r="E213" s="26" t="s">
        <v>191</v>
      </c>
    </row>
    <row r="214" spans="1:5" s="11" customFormat="1" ht="21.9" customHeight="1" x14ac:dyDescent="0.25">
      <c r="A214" s="11">
        <f t="shared" si="3"/>
        <v>32028</v>
      </c>
      <c r="B214" s="22"/>
      <c r="C214" s="16" t="s">
        <v>406</v>
      </c>
      <c r="D214" s="14" t="s">
        <v>234</v>
      </c>
      <c r="E214" s="25" t="s">
        <v>191</v>
      </c>
    </row>
    <row r="215" spans="1:5" s="11" customFormat="1" ht="21.9" customHeight="1" x14ac:dyDescent="0.25">
      <c r="A215" s="11">
        <f t="shared" si="3"/>
        <v>32028</v>
      </c>
      <c r="B215" s="22"/>
      <c r="C215" s="16" t="s">
        <v>408</v>
      </c>
      <c r="D215" s="14" t="s">
        <v>235</v>
      </c>
      <c r="E215" s="25" t="s">
        <v>191</v>
      </c>
    </row>
    <row r="216" spans="1:5" s="11" customFormat="1" ht="21.9" customHeight="1" x14ac:dyDescent="0.25">
      <c r="A216" s="11">
        <f t="shared" si="3"/>
        <v>32028</v>
      </c>
      <c r="B216" s="22"/>
      <c r="C216" s="16" t="s">
        <v>968</v>
      </c>
      <c r="D216" s="14" t="s">
        <v>236</v>
      </c>
      <c r="E216" s="25" t="s">
        <v>52</v>
      </c>
    </row>
    <row r="217" spans="1:5" s="11" customFormat="1" ht="21.9" customHeight="1" x14ac:dyDescent="0.25">
      <c r="A217" s="11">
        <f t="shared" si="3"/>
        <v>32028</v>
      </c>
      <c r="B217" s="22"/>
      <c r="C217" s="16" t="s">
        <v>970</v>
      </c>
      <c r="D217" s="14" t="s">
        <v>237</v>
      </c>
      <c r="E217" s="25" t="s">
        <v>52</v>
      </c>
    </row>
    <row r="218" spans="1:5" s="11" customFormat="1" ht="21.9" customHeight="1" x14ac:dyDescent="0.25">
      <c r="A218" s="11">
        <f t="shared" si="3"/>
        <v>32028</v>
      </c>
      <c r="B218" s="20"/>
      <c r="C218" s="16" t="s">
        <v>972</v>
      </c>
      <c r="D218" s="14" t="s">
        <v>238</v>
      </c>
      <c r="E218" s="25" t="s">
        <v>52</v>
      </c>
    </row>
    <row r="219" spans="1:5" s="11" customFormat="1" ht="21.9" customHeight="1" thickBot="1" x14ac:dyDescent="0.3">
      <c r="A219" s="11">
        <f t="shared" si="3"/>
        <v>32028</v>
      </c>
      <c r="E219" s="12"/>
    </row>
    <row r="220" spans="1:5" s="11" customFormat="1" ht="21.9" customHeight="1" thickBot="1" x14ac:dyDescent="0.3">
      <c r="A220" s="11">
        <f t="shared" si="3"/>
        <v>32029</v>
      </c>
      <c r="B220" s="82">
        <f>+A220</f>
        <v>32029</v>
      </c>
      <c r="C220" s="118" t="s">
        <v>239</v>
      </c>
      <c r="D220" s="118"/>
      <c r="E220" s="119"/>
    </row>
    <row r="221" spans="1:5" s="11" customFormat="1" ht="21.9" customHeight="1" x14ac:dyDescent="0.25">
      <c r="A221" s="11">
        <f t="shared" si="3"/>
        <v>32029</v>
      </c>
      <c r="B221" s="21"/>
      <c r="C221" s="15" t="s">
        <v>404</v>
      </c>
      <c r="D221" s="27" t="s">
        <v>5010</v>
      </c>
      <c r="E221" s="26" t="s">
        <v>191</v>
      </c>
    </row>
    <row r="222" spans="1:5" s="11" customFormat="1" ht="21.9" customHeight="1" x14ac:dyDescent="0.25">
      <c r="A222" s="11">
        <f t="shared" si="3"/>
        <v>32029</v>
      </c>
      <c r="B222" s="22"/>
      <c r="C222" s="16" t="s">
        <v>406</v>
      </c>
      <c r="D222" s="14" t="s">
        <v>4140</v>
      </c>
      <c r="E222" s="25" t="s">
        <v>191</v>
      </c>
    </row>
    <row r="223" spans="1:5" s="11" customFormat="1" ht="21.9" customHeight="1" x14ac:dyDescent="0.25">
      <c r="A223" s="11">
        <f t="shared" si="3"/>
        <v>32029</v>
      </c>
      <c r="B223" s="22"/>
      <c r="C223" s="16" t="s">
        <v>408</v>
      </c>
      <c r="D223" s="14" t="s">
        <v>240</v>
      </c>
      <c r="E223" s="25" t="s">
        <v>191</v>
      </c>
    </row>
    <row r="224" spans="1:5" s="11" customFormat="1" ht="21.9" customHeight="1" x14ac:dyDescent="0.25">
      <c r="A224" s="11">
        <f t="shared" si="3"/>
        <v>32029</v>
      </c>
      <c r="B224" s="22"/>
      <c r="C224" s="16" t="s">
        <v>968</v>
      </c>
      <c r="D224" s="14" t="s">
        <v>241</v>
      </c>
      <c r="E224" s="25" t="s">
        <v>52</v>
      </c>
    </row>
    <row r="225" spans="1:5" s="11" customFormat="1" ht="21.9" customHeight="1" x14ac:dyDescent="0.25">
      <c r="A225" s="11">
        <f t="shared" si="3"/>
        <v>32029</v>
      </c>
      <c r="B225" s="22"/>
      <c r="C225" s="16" t="s">
        <v>970</v>
      </c>
      <c r="D225" s="14" t="s">
        <v>242</v>
      </c>
      <c r="E225" s="25" t="s">
        <v>52</v>
      </c>
    </row>
    <row r="226" spans="1:5" s="11" customFormat="1" ht="21.9" customHeight="1" x14ac:dyDescent="0.25">
      <c r="A226" s="11">
        <f t="shared" si="3"/>
        <v>32029</v>
      </c>
      <c r="B226" s="20"/>
      <c r="C226" s="16" t="s">
        <v>972</v>
      </c>
      <c r="D226" s="14" t="s">
        <v>243</v>
      </c>
      <c r="E226" s="25" t="s">
        <v>52</v>
      </c>
    </row>
    <row r="227" spans="1:5" s="11" customFormat="1" ht="21.9" customHeight="1" thickBot="1" x14ac:dyDescent="0.3">
      <c r="A227" s="11">
        <f t="shared" si="3"/>
        <v>32029</v>
      </c>
      <c r="E227" s="12"/>
    </row>
    <row r="228" spans="1:5" s="11" customFormat="1" ht="21.9" customHeight="1" thickBot="1" x14ac:dyDescent="0.3">
      <c r="A228" s="11">
        <f t="shared" si="3"/>
        <v>32030</v>
      </c>
      <c r="B228" s="82">
        <f>+A228</f>
        <v>32030</v>
      </c>
      <c r="C228" s="118" t="s">
        <v>5011</v>
      </c>
      <c r="D228" s="118"/>
      <c r="E228" s="119"/>
    </row>
    <row r="229" spans="1:5" s="11" customFormat="1" ht="21.9" customHeight="1" x14ac:dyDescent="0.25">
      <c r="A229" s="11">
        <f t="shared" si="3"/>
        <v>32030</v>
      </c>
      <c r="B229" s="21"/>
      <c r="C229" s="15" t="s">
        <v>404</v>
      </c>
      <c r="D229" s="27" t="s">
        <v>244</v>
      </c>
      <c r="E229" s="26" t="s">
        <v>52</v>
      </c>
    </row>
    <row r="230" spans="1:5" s="11" customFormat="1" ht="21.9" customHeight="1" x14ac:dyDescent="0.25">
      <c r="A230" s="11">
        <f t="shared" si="3"/>
        <v>32030</v>
      </c>
      <c r="B230" s="22"/>
      <c r="C230" s="16" t="s">
        <v>406</v>
      </c>
      <c r="D230" s="14" t="s">
        <v>245</v>
      </c>
      <c r="E230" s="25" t="s">
        <v>191</v>
      </c>
    </row>
    <row r="231" spans="1:5" s="11" customFormat="1" ht="21.9" customHeight="1" x14ac:dyDescent="0.25">
      <c r="A231" s="11">
        <f t="shared" si="3"/>
        <v>32030</v>
      </c>
      <c r="B231" s="22"/>
      <c r="C231" s="16" t="s">
        <v>408</v>
      </c>
      <c r="D231" s="14" t="s">
        <v>246</v>
      </c>
      <c r="E231" s="25" t="s">
        <v>191</v>
      </c>
    </row>
    <row r="232" spans="1:5" s="11" customFormat="1" ht="21.9" customHeight="1" x14ac:dyDescent="0.25">
      <c r="A232" s="11">
        <f t="shared" si="3"/>
        <v>32030</v>
      </c>
      <c r="B232" s="22"/>
      <c r="C232" s="16" t="s">
        <v>968</v>
      </c>
      <c r="D232" s="14" t="s">
        <v>247</v>
      </c>
      <c r="E232" s="25" t="s">
        <v>52</v>
      </c>
    </row>
    <row r="233" spans="1:5" s="11" customFormat="1" ht="21.9" customHeight="1" x14ac:dyDescent="0.25">
      <c r="A233" s="11">
        <f t="shared" si="3"/>
        <v>32030</v>
      </c>
      <c r="B233" s="22"/>
      <c r="C233" s="16" t="s">
        <v>970</v>
      </c>
      <c r="D233" s="14" t="s">
        <v>4141</v>
      </c>
      <c r="E233" s="25" t="s">
        <v>191</v>
      </c>
    </row>
    <row r="234" spans="1:5" s="11" customFormat="1" ht="21.9" customHeight="1" x14ac:dyDescent="0.25">
      <c r="A234" s="11">
        <f t="shared" si="3"/>
        <v>32030</v>
      </c>
      <c r="B234" s="20"/>
      <c r="C234" s="16" t="s">
        <v>972</v>
      </c>
      <c r="D234" s="14" t="s">
        <v>248</v>
      </c>
      <c r="E234" s="25" t="s">
        <v>52</v>
      </c>
    </row>
    <row r="235" spans="1:5" s="11" customFormat="1" ht="21.9" customHeight="1" thickBot="1" x14ac:dyDescent="0.3">
      <c r="A235" s="11">
        <f t="shared" si="3"/>
        <v>32030</v>
      </c>
      <c r="E235" s="12"/>
    </row>
    <row r="236" spans="1:5" s="11" customFormat="1" ht="21.9" customHeight="1" thickBot="1" x14ac:dyDescent="0.3">
      <c r="A236" s="11">
        <f t="shared" si="3"/>
        <v>32031</v>
      </c>
      <c r="B236" s="82">
        <f>+A236</f>
        <v>32031</v>
      </c>
      <c r="C236" s="118" t="s">
        <v>249</v>
      </c>
      <c r="D236" s="118"/>
      <c r="E236" s="119"/>
    </row>
    <row r="237" spans="1:5" s="11" customFormat="1" ht="21.9" customHeight="1" x14ac:dyDescent="0.25">
      <c r="A237" s="11">
        <f t="shared" si="3"/>
        <v>32031</v>
      </c>
      <c r="B237" s="21"/>
      <c r="C237" s="15" t="s">
        <v>404</v>
      </c>
      <c r="D237" s="27" t="s">
        <v>5267</v>
      </c>
      <c r="E237" s="26" t="s">
        <v>191</v>
      </c>
    </row>
    <row r="238" spans="1:5" s="11" customFormat="1" ht="21.9" customHeight="1" x14ac:dyDescent="0.25">
      <c r="A238" s="11">
        <f t="shared" si="3"/>
        <v>32031</v>
      </c>
      <c r="B238" s="22"/>
      <c r="C238" s="16" t="s">
        <v>406</v>
      </c>
      <c r="D238" s="14" t="s">
        <v>250</v>
      </c>
      <c r="E238" s="25" t="s">
        <v>191</v>
      </c>
    </row>
    <row r="239" spans="1:5" s="11" customFormat="1" ht="21.9" customHeight="1" x14ac:dyDescent="0.25">
      <c r="A239" s="11">
        <f t="shared" si="3"/>
        <v>32031</v>
      </c>
      <c r="B239" s="22"/>
      <c r="C239" s="16" t="s">
        <v>408</v>
      </c>
      <c r="D239" s="14" t="s">
        <v>5012</v>
      </c>
      <c r="E239" s="25" t="s">
        <v>52</v>
      </c>
    </row>
    <row r="240" spans="1:5" s="11" customFormat="1" ht="21.9" customHeight="1" x14ac:dyDescent="0.25">
      <c r="A240" s="11">
        <f t="shared" si="3"/>
        <v>32031</v>
      </c>
      <c r="B240" s="22"/>
      <c r="C240" s="16" t="s">
        <v>968</v>
      </c>
      <c r="D240" s="14" t="s">
        <v>5013</v>
      </c>
      <c r="E240" s="25" t="s">
        <v>52</v>
      </c>
    </row>
    <row r="241" spans="1:5" s="11" customFormat="1" ht="21.9" customHeight="1" x14ac:dyDescent="0.25">
      <c r="A241" s="11">
        <f t="shared" si="3"/>
        <v>32031</v>
      </c>
      <c r="B241" s="20"/>
      <c r="C241" s="16" t="s">
        <v>970</v>
      </c>
      <c r="D241" s="14" t="s">
        <v>5014</v>
      </c>
      <c r="E241" s="25" t="s">
        <v>52</v>
      </c>
    </row>
    <row r="242" spans="1:5" s="11" customFormat="1" ht="21.9" customHeight="1" thickBot="1" x14ac:dyDescent="0.3">
      <c r="A242" s="11">
        <f t="shared" si="3"/>
        <v>32031</v>
      </c>
      <c r="E242" s="12"/>
    </row>
    <row r="243" spans="1:5" s="11" customFormat="1" ht="21.9" customHeight="1" thickBot="1" x14ac:dyDescent="0.3">
      <c r="A243" s="11">
        <f t="shared" si="3"/>
        <v>32032</v>
      </c>
      <c r="B243" s="82">
        <f>+A243</f>
        <v>32032</v>
      </c>
      <c r="C243" s="118" t="s">
        <v>5015</v>
      </c>
      <c r="D243" s="118"/>
      <c r="E243" s="119"/>
    </row>
    <row r="244" spans="1:5" s="11" customFormat="1" ht="21.9" customHeight="1" x14ac:dyDescent="0.25">
      <c r="A244" s="11">
        <f t="shared" si="3"/>
        <v>32032</v>
      </c>
      <c r="B244" s="21"/>
      <c r="C244" s="15" t="s">
        <v>404</v>
      </c>
      <c r="D244" s="27" t="s">
        <v>5016</v>
      </c>
      <c r="E244" s="26" t="s">
        <v>191</v>
      </c>
    </row>
    <row r="245" spans="1:5" s="11" customFormat="1" ht="21.9" customHeight="1" x14ac:dyDescent="0.25">
      <c r="A245" s="11">
        <f t="shared" si="3"/>
        <v>32032</v>
      </c>
      <c r="B245" s="22"/>
      <c r="C245" s="16" t="s">
        <v>406</v>
      </c>
      <c r="D245" s="14" t="s">
        <v>251</v>
      </c>
      <c r="E245" s="25" t="s">
        <v>191</v>
      </c>
    </row>
    <row r="246" spans="1:5" s="11" customFormat="1" ht="21.9" customHeight="1" x14ac:dyDescent="0.25">
      <c r="A246" s="11">
        <f t="shared" si="3"/>
        <v>32032</v>
      </c>
      <c r="B246" s="22"/>
      <c r="C246" s="16" t="s">
        <v>408</v>
      </c>
      <c r="D246" s="14" t="s">
        <v>252</v>
      </c>
      <c r="E246" s="25" t="s">
        <v>191</v>
      </c>
    </row>
    <row r="247" spans="1:5" s="11" customFormat="1" ht="21.9" customHeight="1" x14ac:dyDescent="0.25">
      <c r="A247" s="11">
        <f t="shared" si="3"/>
        <v>32032</v>
      </c>
      <c r="B247" s="22"/>
      <c r="C247" s="16" t="s">
        <v>968</v>
      </c>
      <c r="D247" s="14" t="s">
        <v>253</v>
      </c>
      <c r="E247" s="25" t="s">
        <v>191</v>
      </c>
    </row>
    <row r="248" spans="1:5" s="11" customFormat="1" ht="21.9" customHeight="1" x14ac:dyDescent="0.25">
      <c r="A248" s="11">
        <f t="shared" si="3"/>
        <v>32032</v>
      </c>
      <c r="B248" s="22"/>
      <c r="C248" s="16" t="s">
        <v>970</v>
      </c>
      <c r="D248" s="14" t="s">
        <v>5017</v>
      </c>
      <c r="E248" s="25" t="s">
        <v>52</v>
      </c>
    </row>
    <row r="249" spans="1:5" s="11" customFormat="1" ht="21.9" customHeight="1" x14ac:dyDescent="0.25">
      <c r="A249" s="11">
        <f t="shared" si="3"/>
        <v>32032</v>
      </c>
      <c r="B249" s="22"/>
      <c r="C249" s="16" t="s">
        <v>972</v>
      </c>
      <c r="D249" s="14" t="s">
        <v>254</v>
      </c>
      <c r="E249" s="25" t="s">
        <v>52</v>
      </c>
    </row>
    <row r="250" spans="1:5" s="11" customFormat="1" ht="21.9" customHeight="1" x14ac:dyDescent="0.25">
      <c r="A250" s="11">
        <f t="shared" si="3"/>
        <v>32032</v>
      </c>
      <c r="B250" s="22"/>
      <c r="C250" s="16" t="s">
        <v>1015</v>
      </c>
      <c r="D250" s="14" t="s">
        <v>255</v>
      </c>
      <c r="E250" s="25" t="s">
        <v>52</v>
      </c>
    </row>
    <row r="251" spans="1:5" s="11" customFormat="1" ht="21.9" customHeight="1" x14ac:dyDescent="0.25">
      <c r="A251" s="11">
        <f t="shared" si="3"/>
        <v>32032</v>
      </c>
      <c r="B251" s="20"/>
      <c r="C251" s="16" t="s">
        <v>256</v>
      </c>
      <c r="D251" s="14" t="s">
        <v>257</v>
      </c>
      <c r="E251" s="25" t="s">
        <v>52</v>
      </c>
    </row>
    <row r="252" spans="1:5" s="11" customFormat="1" ht="21.9" customHeight="1" thickBot="1" x14ac:dyDescent="0.3">
      <c r="A252" s="11">
        <f t="shared" si="3"/>
        <v>32032</v>
      </c>
      <c r="E252" s="12"/>
    </row>
    <row r="253" spans="1:5" s="11" customFormat="1" ht="21.9" customHeight="1" thickBot="1" x14ac:dyDescent="0.3">
      <c r="A253" s="11">
        <f t="shared" si="3"/>
        <v>32033</v>
      </c>
      <c r="B253" s="82">
        <f>+A253</f>
        <v>32033</v>
      </c>
      <c r="C253" s="118" t="s">
        <v>258</v>
      </c>
      <c r="D253" s="118"/>
      <c r="E253" s="119"/>
    </row>
    <row r="254" spans="1:5" s="11" customFormat="1" ht="21.9" customHeight="1" x14ac:dyDescent="0.25">
      <c r="A254" s="11">
        <f t="shared" si="3"/>
        <v>32033</v>
      </c>
      <c r="B254" s="21"/>
      <c r="C254" s="15" t="s">
        <v>404</v>
      </c>
      <c r="D254" s="27" t="s">
        <v>259</v>
      </c>
      <c r="E254" s="26" t="s">
        <v>52</v>
      </c>
    </row>
    <row r="255" spans="1:5" s="11" customFormat="1" ht="21.9" customHeight="1" x14ac:dyDescent="0.25">
      <c r="A255" s="11">
        <f t="shared" si="3"/>
        <v>32033</v>
      </c>
      <c r="B255" s="22"/>
      <c r="C255" s="16" t="s">
        <v>406</v>
      </c>
      <c r="D255" s="14" t="s">
        <v>260</v>
      </c>
      <c r="E255" s="25" t="s">
        <v>191</v>
      </c>
    </row>
    <row r="256" spans="1:5" s="11" customFormat="1" ht="21.9" customHeight="1" x14ac:dyDescent="0.25">
      <c r="A256" s="11">
        <f t="shared" si="3"/>
        <v>32033</v>
      </c>
      <c r="B256" s="22"/>
      <c r="C256" s="16" t="s">
        <v>408</v>
      </c>
      <c r="D256" s="14" t="s">
        <v>5018</v>
      </c>
      <c r="E256" s="25" t="s">
        <v>191</v>
      </c>
    </row>
    <row r="257" spans="1:5" s="11" customFormat="1" ht="21.9" customHeight="1" x14ac:dyDescent="0.25">
      <c r="A257" s="11">
        <f t="shared" si="3"/>
        <v>32033</v>
      </c>
      <c r="B257" s="22"/>
      <c r="C257" s="16" t="s">
        <v>968</v>
      </c>
      <c r="D257" s="14" t="s">
        <v>261</v>
      </c>
      <c r="E257" s="25" t="s">
        <v>191</v>
      </c>
    </row>
    <row r="258" spans="1:5" s="11" customFormat="1" ht="21.9" customHeight="1" x14ac:dyDescent="0.25">
      <c r="A258" s="11">
        <f t="shared" si="3"/>
        <v>32033</v>
      </c>
      <c r="B258" s="22"/>
      <c r="C258" s="16" t="s">
        <v>970</v>
      </c>
      <c r="D258" s="14" t="s">
        <v>262</v>
      </c>
      <c r="E258" s="25" t="s">
        <v>52</v>
      </c>
    </row>
    <row r="259" spans="1:5" s="11" customFormat="1" ht="21.9" customHeight="1" x14ac:dyDescent="0.25">
      <c r="A259" s="11">
        <f t="shared" si="3"/>
        <v>32033</v>
      </c>
      <c r="B259" s="20"/>
      <c r="C259" s="16" t="s">
        <v>972</v>
      </c>
      <c r="D259" s="14" t="s">
        <v>5019</v>
      </c>
      <c r="E259" s="25" t="s">
        <v>52</v>
      </c>
    </row>
    <row r="260" spans="1:5" s="11" customFormat="1" ht="21.9" customHeight="1" thickBot="1" x14ac:dyDescent="0.3">
      <c r="A260" s="11">
        <f t="shared" si="3"/>
        <v>32033</v>
      </c>
      <c r="E260" s="12"/>
    </row>
    <row r="261" spans="1:5" s="11" customFormat="1" ht="21.9" customHeight="1" thickBot="1" x14ac:dyDescent="0.3">
      <c r="A261" s="11">
        <f t="shared" si="3"/>
        <v>32034</v>
      </c>
      <c r="B261" s="82">
        <f>+A261</f>
        <v>32034</v>
      </c>
      <c r="C261" s="118" t="s">
        <v>263</v>
      </c>
      <c r="D261" s="118"/>
      <c r="E261" s="119"/>
    </row>
    <row r="262" spans="1:5" s="11" customFormat="1" ht="21.9" customHeight="1" x14ac:dyDescent="0.25">
      <c r="A262" s="11">
        <f t="shared" si="3"/>
        <v>32034</v>
      </c>
      <c r="B262" s="21"/>
      <c r="C262" s="15" t="s">
        <v>404</v>
      </c>
      <c r="D262" s="27" t="s">
        <v>264</v>
      </c>
      <c r="E262" s="26" t="s">
        <v>191</v>
      </c>
    </row>
    <row r="263" spans="1:5" s="11" customFormat="1" ht="21.9" customHeight="1" x14ac:dyDescent="0.25">
      <c r="A263" s="11">
        <f t="shared" si="3"/>
        <v>32034</v>
      </c>
      <c r="B263" s="22"/>
      <c r="C263" s="16" t="s">
        <v>406</v>
      </c>
      <c r="D263" s="14" t="s">
        <v>265</v>
      </c>
      <c r="E263" s="25" t="s">
        <v>191</v>
      </c>
    </row>
    <row r="264" spans="1:5" s="11" customFormat="1" ht="21.9" customHeight="1" x14ac:dyDescent="0.25">
      <c r="A264" s="11">
        <f t="shared" si="3"/>
        <v>32034</v>
      </c>
      <c r="B264" s="22"/>
      <c r="C264" s="16" t="s">
        <v>408</v>
      </c>
      <c r="D264" s="14" t="s">
        <v>266</v>
      </c>
      <c r="E264" s="25" t="s">
        <v>191</v>
      </c>
    </row>
    <row r="265" spans="1:5" s="11" customFormat="1" ht="21.9" customHeight="1" x14ac:dyDescent="0.25">
      <c r="A265" s="11">
        <f t="shared" si="3"/>
        <v>32034</v>
      </c>
      <c r="B265" s="22"/>
      <c r="C265" s="16" t="s">
        <v>968</v>
      </c>
      <c r="D265" s="14" t="s">
        <v>267</v>
      </c>
      <c r="E265" s="25" t="s">
        <v>52</v>
      </c>
    </row>
    <row r="266" spans="1:5" s="11" customFormat="1" ht="21.9" customHeight="1" x14ac:dyDescent="0.25">
      <c r="A266" s="11">
        <f t="shared" si="3"/>
        <v>32034</v>
      </c>
      <c r="B266" s="22"/>
      <c r="C266" s="16" t="s">
        <v>970</v>
      </c>
      <c r="D266" s="14" t="s">
        <v>268</v>
      </c>
      <c r="E266" s="25" t="s">
        <v>52</v>
      </c>
    </row>
    <row r="267" spans="1:5" s="11" customFormat="1" ht="21.9" customHeight="1" x14ac:dyDescent="0.25">
      <c r="A267" s="11">
        <f t="shared" si="3"/>
        <v>32034</v>
      </c>
      <c r="B267" s="20"/>
      <c r="C267" s="16" t="s">
        <v>972</v>
      </c>
      <c r="D267" s="14" t="s">
        <v>269</v>
      </c>
      <c r="E267" s="25" t="s">
        <v>52</v>
      </c>
    </row>
    <row r="268" spans="1:5" s="11" customFormat="1" ht="21.9" customHeight="1" thickBot="1" x14ac:dyDescent="0.3">
      <c r="A268" s="11">
        <f t="shared" ref="A268:A291" si="4">+IF(AND(OR(E269="V",E269="F"),AND(E268&lt;&gt;"V",E268&lt;&gt;"F")),+A267+1,A267)</f>
        <v>32034</v>
      </c>
      <c r="E268" s="12"/>
    </row>
    <row r="269" spans="1:5" s="11" customFormat="1" ht="21.9" customHeight="1" thickBot="1" x14ac:dyDescent="0.3">
      <c r="A269" s="11">
        <f t="shared" si="4"/>
        <v>32035</v>
      </c>
      <c r="B269" s="82">
        <f>+A269</f>
        <v>32035</v>
      </c>
      <c r="C269" s="118" t="s">
        <v>5020</v>
      </c>
      <c r="D269" s="118"/>
      <c r="E269" s="119"/>
    </row>
    <row r="270" spans="1:5" s="11" customFormat="1" ht="21.9" customHeight="1" x14ac:dyDescent="0.25">
      <c r="A270" s="11">
        <f t="shared" si="4"/>
        <v>32035</v>
      </c>
      <c r="B270" s="21"/>
      <c r="C270" s="15" t="s">
        <v>404</v>
      </c>
      <c r="D270" s="27" t="s">
        <v>5021</v>
      </c>
      <c r="E270" s="26" t="s">
        <v>191</v>
      </c>
    </row>
    <row r="271" spans="1:5" s="11" customFormat="1" ht="21.9" customHeight="1" x14ac:dyDescent="0.25">
      <c r="A271" s="11">
        <f t="shared" si="4"/>
        <v>32035</v>
      </c>
      <c r="B271" s="22"/>
      <c r="C271" s="16" t="s">
        <v>406</v>
      </c>
      <c r="D271" s="14" t="s">
        <v>270</v>
      </c>
      <c r="E271" s="25" t="s">
        <v>191</v>
      </c>
    </row>
    <row r="272" spans="1:5" s="11" customFormat="1" ht="21.9" customHeight="1" x14ac:dyDescent="0.25">
      <c r="A272" s="11">
        <f t="shared" si="4"/>
        <v>32035</v>
      </c>
      <c r="B272" s="22"/>
      <c r="C272" s="16" t="s">
        <v>408</v>
      </c>
      <c r="D272" s="14" t="s">
        <v>271</v>
      </c>
      <c r="E272" s="25" t="s">
        <v>191</v>
      </c>
    </row>
    <row r="273" spans="1:5" s="11" customFormat="1" ht="21.9" customHeight="1" x14ac:dyDescent="0.25">
      <c r="A273" s="11">
        <f t="shared" si="4"/>
        <v>32035</v>
      </c>
      <c r="B273" s="22"/>
      <c r="C273" s="16" t="s">
        <v>968</v>
      </c>
      <c r="D273" s="14" t="s">
        <v>272</v>
      </c>
      <c r="E273" s="25" t="s">
        <v>52</v>
      </c>
    </row>
    <row r="274" spans="1:5" s="11" customFormat="1" ht="21.9" customHeight="1" x14ac:dyDescent="0.25">
      <c r="A274" s="11">
        <f t="shared" si="4"/>
        <v>32035</v>
      </c>
      <c r="B274" s="22"/>
      <c r="C274" s="16" t="s">
        <v>970</v>
      </c>
      <c r="D274" s="14" t="s">
        <v>273</v>
      </c>
      <c r="E274" s="25" t="s">
        <v>52</v>
      </c>
    </row>
    <row r="275" spans="1:5" s="11" customFormat="1" ht="21.9" customHeight="1" x14ac:dyDescent="0.25">
      <c r="A275" s="11">
        <f t="shared" si="4"/>
        <v>32035</v>
      </c>
      <c r="B275" s="20"/>
      <c r="C275" s="16" t="s">
        <v>972</v>
      </c>
      <c r="D275" s="14" t="s">
        <v>274</v>
      </c>
      <c r="E275" s="25" t="s">
        <v>52</v>
      </c>
    </row>
    <row r="276" spans="1:5" s="11" customFormat="1" ht="21.9" customHeight="1" thickBot="1" x14ac:dyDescent="0.3">
      <c r="A276" s="11">
        <f t="shared" si="4"/>
        <v>32035</v>
      </c>
      <c r="E276" s="12"/>
    </row>
    <row r="277" spans="1:5" s="11" customFormat="1" ht="21.9" customHeight="1" thickBot="1" x14ac:dyDescent="0.3">
      <c r="A277" s="11">
        <f t="shared" si="4"/>
        <v>32036</v>
      </c>
      <c r="B277" s="82">
        <f>+A277</f>
        <v>32036</v>
      </c>
      <c r="C277" s="118" t="s">
        <v>275</v>
      </c>
      <c r="D277" s="118"/>
      <c r="E277" s="119"/>
    </row>
    <row r="278" spans="1:5" s="11" customFormat="1" ht="21.9" customHeight="1" x14ac:dyDescent="0.25">
      <c r="A278" s="11">
        <f t="shared" si="4"/>
        <v>32036</v>
      </c>
      <c r="B278" s="21"/>
      <c r="C278" s="15" t="s">
        <v>404</v>
      </c>
      <c r="D278" s="27" t="s">
        <v>276</v>
      </c>
      <c r="E278" s="26" t="s">
        <v>191</v>
      </c>
    </row>
    <row r="279" spans="1:5" s="11" customFormat="1" ht="21.9" customHeight="1" x14ac:dyDescent="0.25">
      <c r="A279" s="11">
        <f t="shared" si="4"/>
        <v>32036</v>
      </c>
      <c r="B279" s="22"/>
      <c r="C279" s="16" t="s">
        <v>406</v>
      </c>
      <c r="D279" s="14" t="s">
        <v>277</v>
      </c>
      <c r="E279" s="25" t="s">
        <v>191</v>
      </c>
    </row>
    <row r="280" spans="1:5" s="11" customFormat="1" ht="21.9" customHeight="1" x14ac:dyDescent="0.25">
      <c r="A280" s="11">
        <f t="shared" si="4"/>
        <v>32036</v>
      </c>
      <c r="B280" s="22"/>
      <c r="C280" s="16" t="s">
        <v>408</v>
      </c>
      <c r="D280" s="14" t="s">
        <v>278</v>
      </c>
      <c r="E280" s="25" t="s">
        <v>191</v>
      </c>
    </row>
    <row r="281" spans="1:5" s="11" customFormat="1" ht="21.9" customHeight="1" x14ac:dyDescent="0.25">
      <c r="A281" s="11">
        <f t="shared" si="4"/>
        <v>32036</v>
      </c>
      <c r="B281" s="22"/>
      <c r="C281" s="16" t="s">
        <v>968</v>
      </c>
      <c r="D281" s="14" t="s">
        <v>279</v>
      </c>
      <c r="E281" s="25" t="s">
        <v>52</v>
      </c>
    </row>
    <row r="282" spans="1:5" s="11" customFormat="1" ht="21.9" customHeight="1" x14ac:dyDescent="0.25">
      <c r="A282" s="11">
        <f t="shared" si="4"/>
        <v>32036</v>
      </c>
      <c r="B282" s="22"/>
      <c r="C282" s="16" t="s">
        <v>970</v>
      </c>
      <c r="D282" s="14" t="s">
        <v>280</v>
      </c>
      <c r="E282" s="25" t="s">
        <v>52</v>
      </c>
    </row>
    <row r="283" spans="1:5" s="11" customFormat="1" ht="21.9" customHeight="1" x14ac:dyDescent="0.25">
      <c r="A283" s="11">
        <f t="shared" si="4"/>
        <v>32036</v>
      </c>
      <c r="B283" s="20"/>
      <c r="C283" s="16" t="s">
        <v>972</v>
      </c>
      <c r="D283" s="14" t="s">
        <v>281</v>
      </c>
      <c r="E283" s="25" t="s">
        <v>52</v>
      </c>
    </row>
    <row r="284" spans="1:5" s="11" customFormat="1" ht="21.9" customHeight="1" thickBot="1" x14ac:dyDescent="0.3">
      <c r="A284" s="11">
        <f t="shared" si="4"/>
        <v>32036</v>
      </c>
      <c r="E284" s="12"/>
    </row>
    <row r="285" spans="1:5" s="11" customFormat="1" ht="21.9" customHeight="1" thickBot="1" x14ac:dyDescent="0.3">
      <c r="A285" s="11">
        <f t="shared" si="4"/>
        <v>32037</v>
      </c>
      <c r="B285" s="13">
        <f>+A285</f>
        <v>32037</v>
      </c>
      <c r="C285" s="118" t="s">
        <v>282</v>
      </c>
      <c r="D285" s="118"/>
      <c r="E285" s="119"/>
    </row>
    <row r="286" spans="1:5" s="11" customFormat="1" ht="21.9" customHeight="1" x14ac:dyDescent="0.25">
      <c r="A286" s="11">
        <f t="shared" si="4"/>
        <v>32037</v>
      </c>
      <c r="B286" s="21"/>
      <c r="C286" s="15" t="s">
        <v>404</v>
      </c>
      <c r="D286" s="27" t="s">
        <v>283</v>
      </c>
      <c r="E286" s="26" t="s">
        <v>191</v>
      </c>
    </row>
    <row r="287" spans="1:5" s="11" customFormat="1" ht="21.9" customHeight="1" x14ac:dyDescent="0.25">
      <c r="A287" s="11">
        <f t="shared" si="4"/>
        <v>32037</v>
      </c>
      <c r="B287" s="22"/>
      <c r="C287" s="16" t="s">
        <v>406</v>
      </c>
      <c r="D287" s="14" t="s">
        <v>284</v>
      </c>
      <c r="E287" s="25" t="s">
        <v>191</v>
      </c>
    </row>
    <row r="288" spans="1:5" s="11" customFormat="1" ht="21.9" customHeight="1" x14ac:dyDescent="0.25">
      <c r="A288" s="11">
        <f t="shared" si="4"/>
        <v>32037</v>
      </c>
      <c r="B288" s="22"/>
      <c r="C288" s="16" t="s">
        <v>408</v>
      </c>
      <c r="D288" s="14" t="s">
        <v>285</v>
      </c>
      <c r="E288" s="25" t="s">
        <v>191</v>
      </c>
    </row>
    <row r="289" spans="1:5" s="11" customFormat="1" ht="21.9" customHeight="1" x14ac:dyDescent="0.25">
      <c r="A289" s="11">
        <f t="shared" si="4"/>
        <v>32037</v>
      </c>
      <c r="B289" s="22"/>
      <c r="C289" s="16" t="s">
        <v>968</v>
      </c>
      <c r="D289" s="14" t="s">
        <v>286</v>
      </c>
      <c r="E289" s="25" t="s">
        <v>52</v>
      </c>
    </row>
    <row r="290" spans="1:5" s="11" customFormat="1" ht="21.9" customHeight="1" x14ac:dyDescent="0.25">
      <c r="A290" s="11">
        <f t="shared" si="4"/>
        <v>32037</v>
      </c>
      <c r="B290" s="22"/>
      <c r="C290" s="16" t="s">
        <v>970</v>
      </c>
      <c r="D290" s="14" t="s">
        <v>287</v>
      </c>
      <c r="E290" s="25" t="s">
        <v>52</v>
      </c>
    </row>
    <row r="291" spans="1:5" s="11" customFormat="1" ht="21.9" customHeight="1" x14ac:dyDescent="0.25">
      <c r="A291" s="11">
        <f t="shared" si="4"/>
        <v>32037</v>
      </c>
      <c r="B291" s="20"/>
      <c r="C291" s="16" t="s">
        <v>972</v>
      </c>
      <c r="D291" s="14" t="s">
        <v>5492</v>
      </c>
      <c r="E291" s="25" t="s">
        <v>52</v>
      </c>
    </row>
  </sheetData>
  <mergeCells count="37">
    <mergeCell ref="C3:E3"/>
    <mergeCell ref="C11:E11"/>
    <mergeCell ref="C18:E18"/>
    <mergeCell ref="C26:E26"/>
    <mergeCell ref="C49:E49"/>
    <mergeCell ref="C151:E151"/>
    <mergeCell ref="C166:E166"/>
    <mergeCell ref="C96:E96"/>
    <mergeCell ref="C103:E103"/>
    <mergeCell ref="C33:E33"/>
    <mergeCell ref="C41:E41"/>
    <mergeCell ref="C57:E57"/>
    <mergeCell ref="C66:E66"/>
    <mergeCell ref="C74:E74"/>
    <mergeCell ref="C82:E82"/>
    <mergeCell ref="C89:E89"/>
    <mergeCell ref="C111:E111"/>
    <mergeCell ref="C120:E120"/>
    <mergeCell ref="C127:E127"/>
    <mergeCell ref="C135:E135"/>
    <mergeCell ref="C143:E143"/>
    <mergeCell ref="C228:E228"/>
    <mergeCell ref="C159:E159"/>
    <mergeCell ref="C285:E285"/>
    <mergeCell ref="C236:E236"/>
    <mergeCell ref="C243:E243"/>
    <mergeCell ref="C253:E253"/>
    <mergeCell ref="C261:E261"/>
    <mergeCell ref="C277:E277"/>
    <mergeCell ref="C269:E269"/>
    <mergeCell ref="C174:E174"/>
    <mergeCell ref="C182:E182"/>
    <mergeCell ref="C190:E190"/>
    <mergeCell ref="C197:E197"/>
    <mergeCell ref="C204:E204"/>
    <mergeCell ref="C212:E212"/>
    <mergeCell ref="C220:E220"/>
  </mergeCells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243"/>
  <sheetViews>
    <sheetView showGridLines="0" zoomScale="115" zoomScaleNormal="115" workbookViewId="0">
      <selection activeCell="D13" sqref="D13"/>
    </sheetView>
  </sheetViews>
  <sheetFormatPr defaultColWidth="9.08984375" defaultRowHeight="12.5" x14ac:dyDescent="0.25"/>
  <cols>
    <col min="1" max="1" width="4.08984375" style="48" bestFit="1" customWidth="1"/>
    <col min="2" max="2" width="5.36328125" style="48" bestFit="1" customWidth="1"/>
    <col min="3" max="3" width="2.453125" style="48" bestFit="1" customWidth="1"/>
    <col min="4" max="4" width="77.90625" style="48" customWidth="1"/>
    <col min="5" max="5" width="4.54296875" style="48" customWidth="1"/>
    <col min="6" max="16384" width="9.08984375" style="48"/>
  </cols>
  <sheetData>
    <row r="1" spans="1:5" s="17" customFormat="1" ht="44.15" customHeight="1" thickBot="1" x14ac:dyDescent="0.3">
      <c r="B1" s="32" t="s">
        <v>358</v>
      </c>
      <c r="C1" s="36"/>
      <c r="D1" s="36" t="s">
        <v>816</v>
      </c>
      <c r="E1" s="37"/>
    </row>
    <row r="2" spans="1:5" s="11" customFormat="1" ht="21.9" customHeight="1" thickBot="1" x14ac:dyDescent="0.3">
      <c r="E2" s="12"/>
    </row>
    <row r="3" spans="1:5" s="11" customFormat="1" ht="21.9" customHeight="1" thickBot="1" x14ac:dyDescent="0.3">
      <c r="B3" s="13">
        <v>1101</v>
      </c>
      <c r="C3" s="118" t="s">
        <v>1336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1337</v>
      </c>
      <c r="E4" s="26" t="s">
        <v>52</v>
      </c>
    </row>
    <row r="5" spans="1:5" s="11" customFormat="1" ht="21.9" customHeight="1" x14ac:dyDescent="0.25">
      <c r="B5" s="22"/>
      <c r="C5" s="16" t="s">
        <v>406</v>
      </c>
      <c r="D5" s="14" t="s">
        <v>1338</v>
      </c>
      <c r="E5" s="25" t="s">
        <v>191</v>
      </c>
    </row>
    <row r="6" spans="1:5" s="11" customFormat="1" ht="21.9" customHeight="1" x14ac:dyDescent="0.25">
      <c r="B6" s="22"/>
      <c r="C6" s="16" t="s">
        <v>408</v>
      </c>
      <c r="D6" s="14" t="s">
        <v>1339</v>
      </c>
      <c r="E6" s="25" t="s">
        <v>52</v>
      </c>
    </row>
    <row r="7" spans="1:5" s="11" customFormat="1" ht="21.9" customHeight="1" x14ac:dyDescent="0.25">
      <c r="B7" s="22"/>
      <c r="C7" s="16" t="s">
        <v>968</v>
      </c>
      <c r="D7" s="14" t="s">
        <v>1340</v>
      </c>
      <c r="E7" s="25" t="s">
        <v>52</v>
      </c>
    </row>
    <row r="8" spans="1:5" s="11" customFormat="1" ht="21.9" customHeight="1" x14ac:dyDescent="0.25">
      <c r="B8" s="22"/>
      <c r="C8" s="16" t="s">
        <v>970</v>
      </c>
      <c r="D8" s="14" t="s">
        <v>1341</v>
      </c>
      <c r="E8" s="25" t="s">
        <v>52</v>
      </c>
    </row>
    <row r="9" spans="1:5" s="11" customFormat="1" ht="21.9" customHeight="1" x14ac:dyDescent="0.25">
      <c r="B9" s="20"/>
      <c r="C9" s="16" t="s">
        <v>972</v>
      </c>
      <c r="D9" s="14" t="s">
        <v>5236</v>
      </c>
      <c r="E9" s="25" t="s">
        <v>191</v>
      </c>
    </row>
    <row r="10" spans="1:5" s="11" customFormat="1" ht="21.9" customHeight="1" thickBot="1" x14ac:dyDescent="0.3">
      <c r="A10" s="11">
        <f>+B3</f>
        <v>1101</v>
      </c>
      <c r="E10" s="12"/>
    </row>
    <row r="11" spans="1:5" s="11" customFormat="1" ht="21.9" customHeight="1" thickBot="1" x14ac:dyDescent="0.3">
      <c r="A11" s="11">
        <f>+IF(AND(OR(E12="V",E12="F"),AND(E11&lt;&gt;"V",E11&lt;&gt;"F")),+A10+1,A10)</f>
        <v>1102</v>
      </c>
      <c r="B11" s="13">
        <f>A11</f>
        <v>1102</v>
      </c>
      <c r="C11" s="118" t="s">
        <v>35</v>
      </c>
      <c r="D11" s="118"/>
      <c r="E11" s="119"/>
    </row>
    <row r="12" spans="1:5" s="11" customFormat="1" ht="21.9" customHeight="1" x14ac:dyDescent="0.25">
      <c r="A12" s="11">
        <f t="shared" ref="A12:A75" si="0">+IF(AND(OR(E13="V",E13="F"),AND(E12&lt;&gt;"V",E12&lt;&gt;"F")),+A11+1,A11)</f>
        <v>1102</v>
      </c>
      <c r="B12" s="21"/>
      <c r="C12" s="15" t="s">
        <v>404</v>
      </c>
      <c r="D12" s="27" t="s">
        <v>1342</v>
      </c>
      <c r="E12" s="26" t="s">
        <v>191</v>
      </c>
    </row>
    <row r="13" spans="1:5" s="11" customFormat="1" ht="21.9" customHeight="1" x14ac:dyDescent="0.25">
      <c r="A13" s="11">
        <f t="shared" si="0"/>
        <v>1102</v>
      </c>
      <c r="B13" s="22"/>
      <c r="C13" s="16" t="s">
        <v>406</v>
      </c>
      <c r="D13" s="14" t="s">
        <v>1343</v>
      </c>
      <c r="E13" s="25" t="s">
        <v>191</v>
      </c>
    </row>
    <row r="14" spans="1:5" s="11" customFormat="1" ht="21.9" customHeight="1" x14ac:dyDescent="0.25">
      <c r="A14" s="11">
        <f t="shared" si="0"/>
        <v>1102</v>
      </c>
      <c r="B14" s="22"/>
      <c r="C14" s="16" t="s">
        <v>408</v>
      </c>
      <c r="D14" s="14" t="s">
        <v>1344</v>
      </c>
      <c r="E14" s="25" t="s">
        <v>191</v>
      </c>
    </row>
    <row r="15" spans="1:5" s="11" customFormat="1" ht="21.9" customHeight="1" x14ac:dyDescent="0.25">
      <c r="A15" s="11">
        <f t="shared" si="0"/>
        <v>1102</v>
      </c>
      <c r="B15" s="22"/>
      <c r="C15" s="16" t="s">
        <v>968</v>
      </c>
      <c r="D15" s="14" t="s">
        <v>1345</v>
      </c>
      <c r="E15" s="25" t="s">
        <v>52</v>
      </c>
    </row>
    <row r="16" spans="1:5" s="11" customFormat="1" ht="21.9" customHeight="1" x14ac:dyDescent="0.25">
      <c r="A16" s="11">
        <f t="shared" si="0"/>
        <v>1102</v>
      </c>
      <c r="B16" s="22"/>
      <c r="C16" s="16" t="s">
        <v>970</v>
      </c>
      <c r="D16" s="14" t="s">
        <v>1346</v>
      </c>
      <c r="E16" s="25" t="s">
        <v>52</v>
      </c>
    </row>
    <row r="17" spans="1:5" s="11" customFormat="1" ht="21.9" customHeight="1" x14ac:dyDescent="0.25">
      <c r="A17" s="11">
        <f t="shared" si="0"/>
        <v>1102</v>
      </c>
      <c r="B17" s="22"/>
      <c r="C17" s="16" t="s">
        <v>972</v>
      </c>
      <c r="D17" s="14" t="s">
        <v>1347</v>
      </c>
      <c r="E17" s="25" t="s">
        <v>191</v>
      </c>
    </row>
    <row r="18" spans="1:5" s="11" customFormat="1" ht="21.9" customHeight="1" x14ac:dyDescent="0.25">
      <c r="A18" s="11">
        <f t="shared" si="0"/>
        <v>1102</v>
      </c>
      <c r="B18" s="22"/>
      <c r="C18" s="16" t="s">
        <v>1015</v>
      </c>
      <c r="D18" s="14" t="s">
        <v>1348</v>
      </c>
      <c r="E18" s="25" t="s">
        <v>52</v>
      </c>
    </row>
    <row r="19" spans="1:5" s="11" customFormat="1" ht="21.9" customHeight="1" x14ac:dyDescent="0.25">
      <c r="A19" s="11">
        <f t="shared" si="0"/>
        <v>1102</v>
      </c>
      <c r="B19" s="20"/>
      <c r="C19" s="16" t="s">
        <v>256</v>
      </c>
      <c r="D19" s="14" t="s">
        <v>1349</v>
      </c>
      <c r="E19" s="25" t="s">
        <v>52</v>
      </c>
    </row>
    <row r="20" spans="1:5" s="11" customFormat="1" ht="21.9" customHeight="1" thickBot="1" x14ac:dyDescent="0.3">
      <c r="A20" s="11">
        <f t="shared" si="0"/>
        <v>1102</v>
      </c>
      <c r="E20" s="12"/>
    </row>
    <row r="21" spans="1:5" s="11" customFormat="1" ht="21.9" customHeight="1" thickBot="1" x14ac:dyDescent="0.3">
      <c r="A21" s="11">
        <f t="shared" si="0"/>
        <v>1103</v>
      </c>
      <c r="B21" s="82">
        <f>A21</f>
        <v>1103</v>
      </c>
      <c r="C21" s="118" t="s">
        <v>202</v>
      </c>
      <c r="D21" s="118"/>
      <c r="E21" s="119"/>
    </row>
    <row r="22" spans="1:5" s="11" customFormat="1" ht="21.9" customHeight="1" x14ac:dyDescent="0.25">
      <c r="A22" s="11">
        <f t="shared" si="0"/>
        <v>1103</v>
      </c>
      <c r="B22" s="21"/>
      <c r="C22" s="15" t="s">
        <v>404</v>
      </c>
      <c r="D22" s="27" t="s">
        <v>1350</v>
      </c>
      <c r="E22" s="26" t="s">
        <v>191</v>
      </c>
    </row>
    <row r="23" spans="1:5" s="11" customFormat="1" ht="21.9" customHeight="1" x14ac:dyDescent="0.25">
      <c r="A23" s="11">
        <f t="shared" si="0"/>
        <v>1103</v>
      </c>
      <c r="B23" s="22"/>
      <c r="C23" s="16" t="s">
        <v>406</v>
      </c>
      <c r="D23" s="14" t="s">
        <v>1351</v>
      </c>
      <c r="E23" s="25" t="s">
        <v>52</v>
      </c>
    </row>
    <row r="24" spans="1:5" s="11" customFormat="1" ht="21.9" customHeight="1" x14ac:dyDescent="0.25">
      <c r="A24" s="11">
        <f t="shared" si="0"/>
        <v>1103</v>
      </c>
      <c r="B24" s="22"/>
      <c r="C24" s="16" t="s">
        <v>408</v>
      </c>
      <c r="D24" s="14" t="s">
        <v>1352</v>
      </c>
      <c r="E24" s="25" t="s">
        <v>52</v>
      </c>
    </row>
    <row r="25" spans="1:5" s="11" customFormat="1" ht="21.9" customHeight="1" x14ac:dyDescent="0.25">
      <c r="A25" s="11">
        <f t="shared" si="0"/>
        <v>1103</v>
      </c>
      <c r="B25" s="22"/>
      <c r="C25" s="16" t="s">
        <v>968</v>
      </c>
      <c r="D25" s="14" t="s">
        <v>1353</v>
      </c>
      <c r="E25" s="25" t="s">
        <v>191</v>
      </c>
    </row>
    <row r="26" spans="1:5" s="11" customFormat="1" ht="21.9" customHeight="1" x14ac:dyDescent="0.25">
      <c r="A26" s="11">
        <f t="shared" si="0"/>
        <v>1103</v>
      </c>
      <c r="B26" s="22"/>
      <c r="C26" s="16" t="s">
        <v>970</v>
      </c>
      <c r="D26" s="14" t="s">
        <v>1354</v>
      </c>
      <c r="E26" s="25" t="s">
        <v>191</v>
      </c>
    </row>
    <row r="27" spans="1:5" s="11" customFormat="1" ht="21.9" customHeight="1" x14ac:dyDescent="0.25">
      <c r="A27" s="11">
        <f t="shared" si="0"/>
        <v>1103</v>
      </c>
      <c r="B27" s="20"/>
      <c r="C27" s="16" t="s">
        <v>972</v>
      </c>
      <c r="D27" s="14" t="s">
        <v>1355</v>
      </c>
      <c r="E27" s="25" t="s">
        <v>52</v>
      </c>
    </row>
    <row r="28" spans="1:5" s="11" customFormat="1" ht="21.9" customHeight="1" thickBot="1" x14ac:dyDescent="0.3">
      <c r="A28" s="11">
        <f t="shared" si="0"/>
        <v>1103</v>
      </c>
      <c r="E28" s="12"/>
    </row>
    <row r="29" spans="1:5" s="11" customFormat="1" ht="21.9" customHeight="1" thickBot="1" x14ac:dyDescent="0.3">
      <c r="A29" s="11">
        <f t="shared" si="0"/>
        <v>1104</v>
      </c>
      <c r="B29" s="82">
        <f>A29</f>
        <v>1104</v>
      </c>
      <c r="C29" s="118" t="s">
        <v>661</v>
      </c>
      <c r="D29" s="118"/>
      <c r="E29" s="119"/>
    </row>
    <row r="30" spans="1:5" s="11" customFormat="1" ht="21.9" customHeight="1" x14ac:dyDescent="0.25">
      <c r="A30" s="11">
        <f t="shared" si="0"/>
        <v>1104</v>
      </c>
      <c r="B30" s="21"/>
      <c r="C30" s="15" t="s">
        <v>404</v>
      </c>
      <c r="D30" s="27" t="s">
        <v>1356</v>
      </c>
      <c r="E30" s="26" t="s">
        <v>191</v>
      </c>
    </row>
    <row r="31" spans="1:5" s="11" customFormat="1" ht="21.9" customHeight="1" x14ac:dyDescent="0.25">
      <c r="A31" s="11">
        <f t="shared" si="0"/>
        <v>1104</v>
      </c>
      <c r="B31" s="22"/>
      <c r="C31" s="16" t="s">
        <v>406</v>
      </c>
      <c r="D31" s="14" t="s">
        <v>1357</v>
      </c>
      <c r="E31" s="25" t="s">
        <v>191</v>
      </c>
    </row>
    <row r="32" spans="1:5" s="11" customFormat="1" ht="21.9" customHeight="1" x14ac:dyDescent="0.25">
      <c r="A32" s="11">
        <f t="shared" si="0"/>
        <v>1104</v>
      </c>
      <c r="B32" s="22"/>
      <c r="C32" s="16" t="s">
        <v>408</v>
      </c>
      <c r="D32" s="14" t="s">
        <v>1358</v>
      </c>
      <c r="E32" s="25" t="s">
        <v>52</v>
      </c>
    </row>
    <row r="33" spans="1:5" s="11" customFormat="1" ht="21.9" customHeight="1" x14ac:dyDescent="0.25">
      <c r="A33" s="11">
        <f t="shared" si="0"/>
        <v>1104</v>
      </c>
      <c r="B33" s="22"/>
      <c r="C33" s="16" t="s">
        <v>968</v>
      </c>
      <c r="D33" s="14" t="s">
        <v>1359</v>
      </c>
      <c r="E33" s="25" t="s">
        <v>52</v>
      </c>
    </row>
    <row r="34" spans="1:5" s="11" customFormat="1" ht="21.9" customHeight="1" x14ac:dyDescent="0.25">
      <c r="A34" s="11">
        <f t="shared" si="0"/>
        <v>1104</v>
      </c>
      <c r="B34" s="20"/>
      <c r="C34" s="16" t="s">
        <v>970</v>
      </c>
      <c r="D34" s="14" t="s">
        <v>1360</v>
      </c>
      <c r="E34" s="25" t="s">
        <v>52</v>
      </c>
    </row>
    <row r="35" spans="1:5" s="11" customFormat="1" ht="21.9" customHeight="1" thickBot="1" x14ac:dyDescent="0.3">
      <c r="A35" s="11">
        <f t="shared" si="0"/>
        <v>1104</v>
      </c>
      <c r="E35" s="12"/>
    </row>
    <row r="36" spans="1:5" s="11" customFormat="1" ht="21.9" customHeight="1" thickTop="1" thickBot="1" x14ac:dyDescent="0.3">
      <c r="A36" s="11">
        <f t="shared" si="0"/>
        <v>1105</v>
      </c>
      <c r="B36" s="82">
        <f>A36</f>
        <v>1105</v>
      </c>
      <c r="C36" s="116" t="s">
        <v>1361</v>
      </c>
      <c r="D36" s="116"/>
      <c r="E36" s="117"/>
    </row>
    <row r="37" spans="1:5" s="11" customFormat="1" ht="21.9" customHeight="1" thickTop="1" x14ac:dyDescent="0.25">
      <c r="A37" s="11">
        <f t="shared" si="0"/>
        <v>1105</v>
      </c>
      <c r="B37" s="23"/>
      <c r="C37" s="24" t="s">
        <v>404</v>
      </c>
      <c r="D37" s="27" t="s">
        <v>1362</v>
      </c>
      <c r="E37" s="26" t="s">
        <v>191</v>
      </c>
    </row>
    <row r="38" spans="1:5" s="11" customFormat="1" ht="21.9" customHeight="1" x14ac:dyDescent="0.25">
      <c r="A38" s="11">
        <f t="shared" si="0"/>
        <v>1105</v>
      </c>
      <c r="B38" s="22"/>
      <c r="C38" s="16" t="s">
        <v>406</v>
      </c>
      <c r="D38" s="14" t="s">
        <v>1363</v>
      </c>
      <c r="E38" s="25" t="s">
        <v>191</v>
      </c>
    </row>
    <row r="39" spans="1:5" s="11" customFormat="1" ht="21.9" customHeight="1" x14ac:dyDescent="0.25">
      <c r="A39" s="11">
        <f t="shared" si="0"/>
        <v>1105</v>
      </c>
      <c r="B39" s="22"/>
      <c r="C39" s="16" t="s">
        <v>408</v>
      </c>
      <c r="D39" s="14" t="s">
        <v>1364</v>
      </c>
      <c r="E39" s="25" t="s">
        <v>52</v>
      </c>
    </row>
    <row r="40" spans="1:5" s="11" customFormat="1" ht="21.9" customHeight="1" x14ac:dyDescent="0.25">
      <c r="A40" s="11">
        <f t="shared" si="0"/>
        <v>1105</v>
      </c>
      <c r="B40" s="22"/>
      <c r="C40" s="16" t="s">
        <v>968</v>
      </c>
      <c r="D40" s="14" t="s">
        <v>1365</v>
      </c>
      <c r="E40" s="25" t="s">
        <v>52</v>
      </c>
    </row>
    <row r="41" spans="1:5" s="11" customFormat="1" ht="21.9" customHeight="1" x14ac:dyDescent="0.25">
      <c r="A41" s="11">
        <f t="shared" si="0"/>
        <v>1105</v>
      </c>
      <c r="B41" s="20"/>
      <c r="C41" s="16" t="s">
        <v>970</v>
      </c>
      <c r="D41" s="14" t="s">
        <v>1366</v>
      </c>
      <c r="E41" s="25" t="s">
        <v>52</v>
      </c>
    </row>
    <row r="42" spans="1:5" s="11" customFormat="1" ht="21.9" customHeight="1" thickBot="1" x14ac:dyDescent="0.3">
      <c r="A42" s="11">
        <f t="shared" si="0"/>
        <v>1105</v>
      </c>
      <c r="E42" s="12"/>
    </row>
    <row r="43" spans="1:5" s="11" customFormat="1" ht="21.9" customHeight="1" thickBot="1" x14ac:dyDescent="0.3">
      <c r="A43" s="11">
        <f t="shared" si="0"/>
        <v>1106</v>
      </c>
      <c r="B43" s="82">
        <f>A43</f>
        <v>1106</v>
      </c>
      <c r="C43" s="118" t="s">
        <v>199</v>
      </c>
      <c r="D43" s="118"/>
      <c r="E43" s="119"/>
    </row>
    <row r="44" spans="1:5" s="11" customFormat="1" ht="21.9" customHeight="1" x14ac:dyDescent="0.25">
      <c r="A44" s="11">
        <f t="shared" si="0"/>
        <v>1106</v>
      </c>
      <c r="B44" s="21"/>
      <c r="C44" s="15" t="s">
        <v>404</v>
      </c>
      <c r="D44" s="27" t="s">
        <v>1367</v>
      </c>
      <c r="E44" s="26" t="s">
        <v>52</v>
      </c>
    </row>
    <row r="45" spans="1:5" s="11" customFormat="1" ht="21.9" customHeight="1" x14ac:dyDescent="0.25">
      <c r="A45" s="11">
        <f t="shared" si="0"/>
        <v>1106</v>
      </c>
      <c r="B45" s="22"/>
      <c r="C45" s="16" t="s">
        <v>406</v>
      </c>
      <c r="D45" s="14" t="s">
        <v>1368</v>
      </c>
      <c r="E45" s="25" t="s">
        <v>52</v>
      </c>
    </row>
    <row r="46" spans="1:5" s="11" customFormat="1" ht="21.9" customHeight="1" x14ac:dyDescent="0.25">
      <c r="A46" s="11">
        <f t="shared" si="0"/>
        <v>1106</v>
      </c>
      <c r="B46" s="22"/>
      <c r="C46" s="16" t="s">
        <v>408</v>
      </c>
      <c r="D46" s="14" t="s">
        <v>1369</v>
      </c>
      <c r="E46" s="25" t="s">
        <v>191</v>
      </c>
    </row>
    <row r="47" spans="1:5" s="11" customFormat="1" ht="21.9" customHeight="1" x14ac:dyDescent="0.25">
      <c r="A47" s="11">
        <f t="shared" si="0"/>
        <v>1106</v>
      </c>
      <c r="B47" s="22"/>
      <c r="C47" s="16" t="s">
        <v>968</v>
      </c>
      <c r="D47" s="14" t="s">
        <v>1370</v>
      </c>
      <c r="E47" s="25" t="s">
        <v>191</v>
      </c>
    </row>
    <row r="48" spans="1:5" s="11" customFormat="1" ht="21.9" customHeight="1" x14ac:dyDescent="0.25">
      <c r="A48" s="11">
        <f t="shared" si="0"/>
        <v>1106</v>
      </c>
      <c r="B48" s="22"/>
      <c r="C48" s="16" t="s">
        <v>970</v>
      </c>
      <c r="D48" s="14" t="s">
        <v>1371</v>
      </c>
      <c r="E48" s="25" t="s">
        <v>191</v>
      </c>
    </row>
    <row r="49" spans="1:5" s="11" customFormat="1" ht="21.9" customHeight="1" x14ac:dyDescent="0.25">
      <c r="A49" s="11">
        <f t="shared" si="0"/>
        <v>1106</v>
      </c>
      <c r="B49" s="22"/>
      <c r="C49" s="16" t="s">
        <v>972</v>
      </c>
      <c r="D49" s="14" t="s">
        <v>1372</v>
      </c>
      <c r="E49" s="25" t="s">
        <v>191</v>
      </c>
    </row>
    <row r="50" spans="1:5" s="11" customFormat="1" ht="21.9" customHeight="1" x14ac:dyDescent="0.25">
      <c r="A50" s="11">
        <f t="shared" si="0"/>
        <v>1106</v>
      </c>
      <c r="B50" s="22"/>
      <c r="C50" s="16" t="s">
        <v>1015</v>
      </c>
      <c r="D50" s="14" t="s">
        <v>1373</v>
      </c>
      <c r="E50" s="25" t="s">
        <v>52</v>
      </c>
    </row>
    <row r="51" spans="1:5" s="11" customFormat="1" ht="21.9" customHeight="1" x14ac:dyDescent="0.25">
      <c r="A51" s="11">
        <f t="shared" si="0"/>
        <v>1106</v>
      </c>
      <c r="B51" s="20"/>
      <c r="C51" s="16" t="s">
        <v>256</v>
      </c>
      <c r="D51" s="14" t="s">
        <v>1374</v>
      </c>
      <c r="E51" s="25" t="s">
        <v>52</v>
      </c>
    </row>
    <row r="52" spans="1:5" s="11" customFormat="1" ht="21.9" customHeight="1" thickBot="1" x14ac:dyDescent="0.3">
      <c r="A52" s="11">
        <f t="shared" si="0"/>
        <v>1106</v>
      </c>
      <c r="E52" s="12"/>
    </row>
    <row r="53" spans="1:5" s="11" customFormat="1" ht="21.9" customHeight="1" thickBot="1" x14ac:dyDescent="0.3">
      <c r="A53" s="11">
        <f t="shared" si="0"/>
        <v>1107</v>
      </c>
      <c r="B53" s="82">
        <f>A53</f>
        <v>1107</v>
      </c>
      <c r="C53" s="118" t="s">
        <v>1375</v>
      </c>
      <c r="D53" s="118"/>
      <c r="E53" s="119"/>
    </row>
    <row r="54" spans="1:5" s="11" customFormat="1" ht="21.9" customHeight="1" x14ac:dyDescent="0.25">
      <c r="A54" s="11">
        <f t="shared" si="0"/>
        <v>1107</v>
      </c>
      <c r="B54" s="21"/>
      <c r="C54" s="15" t="s">
        <v>404</v>
      </c>
      <c r="D54" s="27" t="s">
        <v>1376</v>
      </c>
      <c r="E54" s="26" t="s">
        <v>191</v>
      </c>
    </row>
    <row r="55" spans="1:5" s="11" customFormat="1" ht="21.9" customHeight="1" x14ac:dyDescent="0.25">
      <c r="A55" s="11">
        <f t="shared" si="0"/>
        <v>1107</v>
      </c>
      <c r="B55" s="22"/>
      <c r="C55" s="16" t="s">
        <v>406</v>
      </c>
      <c r="D55" s="14" t="s">
        <v>1377</v>
      </c>
      <c r="E55" s="25" t="s">
        <v>191</v>
      </c>
    </row>
    <row r="56" spans="1:5" s="11" customFormat="1" ht="21.9" customHeight="1" x14ac:dyDescent="0.25">
      <c r="A56" s="11">
        <f t="shared" si="0"/>
        <v>1107</v>
      </c>
      <c r="B56" s="22"/>
      <c r="C56" s="16" t="s">
        <v>408</v>
      </c>
      <c r="D56" s="14" t="s">
        <v>1378</v>
      </c>
      <c r="E56" s="25" t="s">
        <v>52</v>
      </c>
    </row>
    <row r="57" spans="1:5" s="11" customFormat="1" ht="21.9" customHeight="1" x14ac:dyDescent="0.25">
      <c r="A57" s="11">
        <f t="shared" si="0"/>
        <v>1107</v>
      </c>
      <c r="B57" s="22"/>
      <c r="C57" s="16" t="s">
        <v>968</v>
      </c>
      <c r="D57" s="14" t="s">
        <v>1379</v>
      </c>
      <c r="E57" s="25" t="s">
        <v>52</v>
      </c>
    </row>
    <row r="58" spans="1:5" s="11" customFormat="1" ht="21.9" customHeight="1" x14ac:dyDescent="0.25">
      <c r="A58" s="11">
        <f t="shared" si="0"/>
        <v>1107</v>
      </c>
      <c r="B58" s="20"/>
      <c r="C58" s="16" t="s">
        <v>970</v>
      </c>
      <c r="D58" s="14" t="s">
        <v>1380</v>
      </c>
      <c r="E58" s="25" t="s">
        <v>52</v>
      </c>
    </row>
    <row r="59" spans="1:5" s="11" customFormat="1" ht="21.9" customHeight="1" thickBot="1" x14ac:dyDescent="0.3">
      <c r="A59" s="11">
        <f t="shared" si="0"/>
        <v>1107</v>
      </c>
      <c r="E59" s="12"/>
    </row>
    <row r="60" spans="1:5" s="11" customFormat="1" ht="21.9" customHeight="1" thickBot="1" x14ac:dyDescent="0.3">
      <c r="A60" s="11">
        <f t="shared" si="0"/>
        <v>1108</v>
      </c>
      <c r="B60" s="82">
        <f>A60</f>
        <v>1108</v>
      </c>
      <c r="C60" s="118" t="s">
        <v>340</v>
      </c>
      <c r="D60" s="118"/>
      <c r="E60" s="119"/>
    </row>
    <row r="61" spans="1:5" s="11" customFormat="1" ht="21.9" customHeight="1" x14ac:dyDescent="0.25">
      <c r="A61" s="11">
        <f t="shared" si="0"/>
        <v>1108</v>
      </c>
      <c r="B61" s="21"/>
      <c r="C61" s="15" t="s">
        <v>404</v>
      </c>
      <c r="D61" s="27" t="s">
        <v>1381</v>
      </c>
      <c r="E61" s="26" t="s">
        <v>52</v>
      </c>
    </row>
    <row r="62" spans="1:5" s="11" customFormat="1" ht="21.9" customHeight="1" x14ac:dyDescent="0.25">
      <c r="A62" s="11">
        <f t="shared" si="0"/>
        <v>1108</v>
      </c>
      <c r="B62" s="22"/>
      <c r="C62" s="16" t="s">
        <v>406</v>
      </c>
      <c r="D62" s="14" t="s">
        <v>1382</v>
      </c>
      <c r="E62" s="25" t="s">
        <v>191</v>
      </c>
    </row>
    <row r="63" spans="1:5" s="11" customFormat="1" ht="21.9" customHeight="1" x14ac:dyDescent="0.25">
      <c r="A63" s="11">
        <f t="shared" si="0"/>
        <v>1108</v>
      </c>
      <c r="B63" s="22"/>
      <c r="C63" s="16" t="s">
        <v>408</v>
      </c>
      <c r="D63" s="14" t="s">
        <v>1383</v>
      </c>
      <c r="E63" s="25" t="s">
        <v>52</v>
      </c>
    </row>
    <row r="64" spans="1:5" s="11" customFormat="1" ht="21.9" customHeight="1" x14ac:dyDescent="0.25">
      <c r="A64" s="11">
        <f t="shared" si="0"/>
        <v>1108</v>
      </c>
      <c r="B64" s="22"/>
      <c r="C64" s="16" t="s">
        <v>968</v>
      </c>
      <c r="D64" s="14" t="s">
        <v>1384</v>
      </c>
      <c r="E64" s="25" t="s">
        <v>191</v>
      </c>
    </row>
    <row r="65" spans="1:5" s="11" customFormat="1" ht="21.9" customHeight="1" x14ac:dyDescent="0.25">
      <c r="A65" s="11">
        <f t="shared" si="0"/>
        <v>1108</v>
      </c>
      <c r="B65" s="22"/>
      <c r="C65" s="16" t="s">
        <v>970</v>
      </c>
      <c r="D65" s="14" t="s">
        <v>1385</v>
      </c>
      <c r="E65" s="25" t="s">
        <v>191</v>
      </c>
    </row>
    <row r="66" spans="1:5" s="11" customFormat="1" ht="21.9" customHeight="1" x14ac:dyDescent="0.25">
      <c r="A66" s="11">
        <f t="shared" si="0"/>
        <v>1108</v>
      </c>
      <c r="B66" s="20"/>
      <c r="C66" s="16" t="s">
        <v>972</v>
      </c>
      <c r="D66" s="14" t="s">
        <v>1386</v>
      </c>
      <c r="E66" s="25" t="s">
        <v>52</v>
      </c>
    </row>
    <row r="67" spans="1:5" s="11" customFormat="1" ht="21.9" customHeight="1" thickBot="1" x14ac:dyDescent="0.3">
      <c r="A67" s="11">
        <f t="shared" si="0"/>
        <v>1108</v>
      </c>
      <c r="E67" s="12"/>
    </row>
    <row r="68" spans="1:5" s="11" customFormat="1" ht="21.9" customHeight="1" thickBot="1" x14ac:dyDescent="0.3">
      <c r="A68" s="11">
        <f t="shared" si="0"/>
        <v>1109</v>
      </c>
      <c r="B68" s="82">
        <f>A68</f>
        <v>1109</v>
      </c>
      <c r="C68" s="118" t="s">
        <v>1387</v>
      </c>
      <c r="D68" s="118"/>
      <c r="E68" s="119"/>
    </row>
    <row r="69" spans="1:5" s="11" customFormat="1" ht="21.9" customHeight="1" x14ac:dyDescent="0.25">
      <c r="A69" s="11">
        <f t="shared" si="0"/>
        <v>1109</v>
      </c>
      <c r="B69" s="21"/>
      <c r="C69" s="15" t="s">
        <v>404</v>
      </c>
      <c r="D69" s="27" t="s">
        <v>1388</v>
      </c>
      <c r="E69" s="26" t="s">
        <v>191</v>
      </c>
    </row>
    <row r="70" spans="1:5" s="11" customFormat="1" ht="21.9" customHeight="1" x14ac:dyDescent="0.25">
      <c r="A70" s="11">
        <f t="shared" si="0"/>
        <v>1109</v>
      </c>
      <c r="B70" s="22"/>
      <c r="C70" s="16" t="s">
        <v>406</v>
      </c>
      <c r="D70" s="14" t="s">
        <v>1389</v>
      </c>
      <c r="E70" s="25" t="s">
        <v>191</v>
      </c>
    </row>
    <row r="71" spans="1:5" s="11" customFormat="1" ht="21.9" customHeight="1" x14ac:dyDescent="0.25">
      <c r="A71" s="11">
        <f t="shared" si="0"/>
        <v>1109</v>
      </c>
      <c r="B71" s="22"/>
      <c r="C71" s="16" t="s">
        <v>408</v>
      </c>
      <c r="D71" s="14" t="s">
        <v>1390</v>
      </c>
      <c r="E71" s="25" t="s">
        <v>52</v>
      </c>
    </row>
    <row r="72" spans="1:5" s="11" customFormat="1" ht="21.9" customHeight="1" x14ac:dyDescent="0.25">
      <c r="A72" s="11">
        <f t="shared" si="0"/>
        <v>1109</v>
      </c>
      <c r="B72" s="22"/>
      <c r="C72" s="16" t="s">
        <v>968</v>
      </c>
      <c r="D72" s="14" t="s">
        <v>1391</v>
      </c>
      <c r="E72" s="25" t="s">
        <v>52</v>
      </c>
    </row>
    <row r="73" spans="1:5" s="11" customFormat="1" ht="21.9" customHeight="1" x14ac:dyDescent="0.25">
      <c r="A73" s="11">
        <f t="shared" si="0"/>
        <v>1109</v>
      </c>
      <c r="B73" s="20"/>
      <c r="C73" s="16" t="s">
        <v>970</v>
      </c>
      <c r="D73" s="14" t="s">
        <v>1392</v>
      </c>
      <c r="E73" s="25" t="s">
        <v>52</v>
      </c>
    </row>
    <row r="74" spans="1:5" s="11" customFormat="1" ht="21.9" customHeight="1" thickBot="1" x14ac:dyDescent="0.3">
      <c r="A74" s="11">
        <f t="shared" si="0"/>
        <v>1109</v>
      </c>
      <c r="E74" s="12"/>
    </row>
    <row r="75" spans="1:5" s="11" customFormat="1" ht="21.9" customHeight="1" thickBot="1" x14ac:dyDescent="0.3">
      <c r="A75" s="11">
        <f t="shared" si="0"/>
        <v>1110</v>
      </c>
      <c r="B75" s="82">
        <f>A75</f>
        <v>1110</v>
      </c>
      <c r="C75" s="118" t="s">
        <v>12</v>
      </c>
      <c r="D75" s="118"/>
      <c r="E75" s="119"/>
    </row>
    <row r="76" spans="1:5" s="11" customFormat="1" ht="21.9" customHeight="1" x14ac:dyDescent="0.25">
      <c r="A76" s="11">
        <f t="shared" ref="A76:A139" si="1">+IF(AND(OR(E77="V",E77="F"),AND(E76&lt;&gt;"V",E76&lt;&gt;"F")),+A75+1,A75)</f>
        <v>1110</v>
      </c>
      <c r="B76" s="21"/>
      <c r="C76" s="15" t="s">
        <v>404</v>
      </c>
      <c r="D76" s="27" t="s">
        <v>1393</v>
      </c>
      <c r="E76" s="26" t="s">
        <v>52</v>
      </c>
    </row>
    <row r="77" spans="1:5" s="11" customFormat="1" ht="21.9" customHeight="1" x14ac:dyDescent="0.25">
      <c r="A77" s="11">
        <f t="shared" si="1"/>
        <v>1110</v>
      </c>
      <c r="B77" s="22"/>
      <c r="C77" s="16" t="s">
        <v>406</v>
      </c>
      <c r="D77" s="14" t="s">
        <v>1394</v>
      </c>
      <c r="E77" s="25" t="s">
        <v>191</v>
      </c>
    </row>
    <row r="78" spans="1:5" s="11" customFormat="1" ht="21.9" customHeight="1" x14ac:dyDescent="0.25">
      <c r="A78" s="11">
        <f t="shared" si="1"/>
        <v>1110</v>
      </c>
      <c r="B78" s="22"/>
      <c r="C78" s="16" t="s">
        <v>408</v>
      </c>
      <c r="D78" s="14" t="s">
        <v>1395</v>
      </c>
      <c r="E78" s="25" t="s">
        <v>191</v>
      </c>
    </row>
    <row r="79" spans="1:5" s="11" customFormat="1" ht="21.9" customHeight="1" x14ac:dyDescent="0.25">
      <c r="A79" s="11">
        <f t="shared" si="1"/>
        <v>1110</v>
      </c>
      <c r="B79" s="22"/>
      <c r="C79" s="16" t="s">
        <v>968</v>
      </c>
      <c r="D79" s="14" t="s">
        <v>1396</v>
      </c>
      <c r="E79" s="25" t="s">
        <v>52</v>
      </c>
    </row>
    <row r="80" spans="1:5" s="11" customFormat="1" ht="21.9" customHeight="1" x14ac:dyDescent="0.25">
      <c r="A80" s="11">
        <f t="shared" si="1"/>
        <v>1110</v>
      </c>
      <c r="B80" s="22"/>
      <c r="C80" s="16" t="s">
        <v>970</v>
      </c>
      <c r="D80" s="14" t="s">
        <v>1397</v>
      </c>
      <c r="E80" s="25" t="s">
        <v>191</v>
      </c>
    </row>
    <row r="81" spans="1:5" s="11" customFormat="1" ht="21.9" customHeight="1" x14ac:dyDescent="0.25">
      <c r="A81" s="11">
        <f t="shared" si="1"/>
        <v>1110</v>
      </c>
      <c r="B81" s="20"/>
      <c r="C81" s="16" t="s">
        <v>972</v>
      </c>
      <c r="D81" s="14" t="s">
        <v>1398</v>
      </c>
      <c r="E81" s="25" t="s">
        <v>52</v>
      </c>
    </row>
    <row r="82" spans="1:5" s="11" customFormat="1" ht="21.9" customHeight="1" thickBot="1" x14ac:dyDescent="0.3">
      <c r="A82" s="11">
        <f t="shared" si="1"/>
        <v>1110</v>
      </c>
      <c r="E82" s="12"/>
    </row>
    <row r="83" spans="1:5" s="11" customFormat="1" ht="21.9" customHeight="1" thickBot="1" x14ac:dyDescent="0.3">
      <c r="A83" s="11">
        <f t="shared" si="1"/>
        <v>1111</v>
      </c>
      <c r="B83" s="82">
        <f>A83</f>
        <v>1111</v>
      </c>
      <c r="C83" s="118" t="s">
        <v>1399</v>
      </c>
      <c r="D83" s="118"/>
      <c r="E83" s="119"/>
    </row>
    <row r="84" spans="1:5" s="11" customFormat="1" ht="21.9" customHeight="1" x14ac:dyDescent="0.25">
      <c r="A84" s="11">
        <f t="shared" si="1"/>
        <v>1111</v>
      </c>
      <c r="B84" s="21"/>
      <c r="C84" s="15" t="s">
        <v>404</v>
      </c>
      <c r="D84" s="27">
        <v>8</v>
      </c>
      <c r="E84" s="26" t="s">
        <v>52</v>
      </c>
    </row>
    <row r="85" spans="1:5" s="11" customFormat="1" ht="21.9" customHeight="1" x14ac:dyDescent="0.25">
      <c r="A85" s="11">
        <f t="shared" si="1"/>
        <v>1111</v>
      </c>
      <c r="B85" s="22"/>
      <c r="C85" s="16" t="s">
        <v>406</v>
      </c>
      <c r="D85" s="14">
        <v>13</v>
      </c>
      <c r="E85" s="25" t="s">
        <v>191</v>
      </c>
    </row>
    <row r="86" spans="1:5" s="11" customFormat="1" ht="21.9" customHeight="1" x14ac:dyDescent="0.25">
      <c r="A86" s="11">
        <f t="shared" si="1"/>
        <v>1111</v>
      </c>
      <c r="B86" s="22"/>
      <c r="C86" s="16" t="s">
        <v>408</v>
      </c>
      <c r="D86" s="14">
        <v>11</v>
      </c>
      <c r="E86" s="25" t="s">
        <v>52</v>
      </c>
    </row>
    <row r="87" spans="1:5" s="11" customFormat="1" ht="21.9" customHeight="1" x14ac:dyDescent="0.25">
      <c r="A87" s="11">
        <f t="shared" si="1"/>
        <v>1111</v>
      </c>
      <c r="B87" s="22"/>
      <c r="C87" s="16" t="s">
        <v>968</v>
      </c>
      <c r="D87" s="14">
        <v>14</v>
      </c>
      <c r="E87" s="25" t="s">
        <v>52</v>
      </c>
    </row>
    <row r="88" spans="1:5" s="11" customFormat="1" ht="21.9" customHeight="1" x14ac:dyDescent="0.25">
      <c r="A88" s="11">
        <f t="shared" si="1"/>
        <v>1111</v>
      </c>
      <c r="B88" s="20"/>
      <c r="C88" s="16" t="s">
        <v>970</v>
      </c>
      <c r="D88" s="14">
        <v>9</v>
      </c>
      <c r="E88" s="25" t="s">
        <v>52</v>
      </c>
    </row>
    <row r="89" spans="1:5" s="11" customFormat="1" ht="21.9" customHeight="1" thickBot="1" x14ac:dyDescent="0.3">
      <c r="A89" s="11">
        <f t="shared" si="1"/>
        <v>1111</v>
      </c>
      <c r="E89" s="12"/>
    </row>
    <row r="90" spans="1:5" s="11" customFormat="1" ht="21.9" customHeight="1" thickBot="1" x14ac:dyDescent="0.3">
      <c r="A90" s="11">
        <f t="shared" si="1"/>
        <v>1112</v>
      </c>
      <c r="B90" s="82">
        <f>A90</f>
        <v>1112</v>
      </c>
      <c r="C90" s="118" t="s">
        <v>1400</v>
      </c>
      <c r="D90" s="118"/>
      <c r="E90" s="119"/>
    </row>
    <row r="91" spans="1:5" s="11" customFormat="1" ht="21.9" customHeight="1" x14ac:dyDescent="0.25">
      <c r="A91" s="11">
        <f t="shared" si="1"/>
        <v>1112</v>
      </c>
      <c r="B91" s="21"/>
      <c r="C91" s="15" t="s">
        <v>404</v>
      </c>
      <c r="D91" s="27" t="s">
        <v>1401</v>
      </c>
      <c r="E91" s="26" t="s">
        <v>191</v>
      </c>
    </row>
    <row r="92" spans="1:5" s="11" customFormat="1" ht="21.9" customHeight="1" x14ac:dyDescent="0.25">
      <c r="A92" s="11">
        <f t="shared" si="1"/>
        <v>1112</v>
      </c>
      <c r="B92" s="22"/>
      <c r="C92" s="16" t="s">
        <v>406</v>
      </c>
      <c r="D92" s="14" t="s">
        <v>1402</v>
      </c>
      <c r="E92" s="25" t="s">
        <v>52</v>
      </c>
    </row>
    <row r="93" spans="1:5" s="11" customFormat="1" ht="21.9" customHeight="1" x14ac:dyDescent="0.25">
      <c r="A93" s="11">
        <f t="shared" si="1"/>
        <v>1112</v>
      </c>
      <c r="B93" s="22"/>
      <c r="C93" s="16" t="s">
        <v>408</v>
      </c>
      <c r="D93" s="14" t="s">
        <v>1403</v>
      </c>
      <c r="E93" s="25" t="s">
        <v>52</v>
      </c>
    </row>
    <row r="94" spans="1:5" s="11" customFormat="1" ht="21.9" customHeight="1" x14ac:dyDescent="0.25">
      <c r="A94" s="11">
        <f t="shared" si="1"/>
        <v>1112</v>
      </c>
      <c r="B94" s="22"/>
      <c r="C94" s="16" t="s">
        <v>968</v>
      </c>
      <c r="D94" s="14" t="s">
        <v>1404</v>
      </c>
      <c r="E94" s="25" t="s">
        <v>52</v>
      </c>
    </row>
    <row r="95" spans="1:5" s="11" customFormat="1" ht="21.9" customHeight="1" x14ac:dyDescent="0.25">
      <c r="A95" s="11">
        <f t="shared" si="1"/>
        <v>1112</v>
      </c>
      <c r="B95" s="20"/>
      <c r="C95" s="16" t="s">
        <v>970</v>
      </c>
      <c r="D95" s="14" t="s">
        <v>1405</v>
      </c>
      <c r="E95" s="25" t="s">
        <v>191</v>
      </c>
    </row>
    <row r="96" spans="1:5" s="11" customFormat="1" ht="21.9" customHeight="1" thickBot="1" x14ac:dyDescent="0.3">
      <c r="A96" s="11">
        <f t="shared" si="1"/>
        <v>1112</v>
      </c>
      <c r="E96" s="12"/>
    </row>
    <row r="97" spans="1:5" s="11" customFormat="1" ht="21.9" customHeight="1" thickBot="1" x14ac:dyDescent="0.3">
      <c r="A97" s="11">
        <f t="shared" si="1"/>
        <v>1113</v>
      </c>
      <c r="B97" s="82">
        <f>A97</f>
        <v>1113</v>
      </c>
      <c r="C97" s="118" t="s">
        <v>1406</v>
      </c>
      <c r="D97" s="118"/>
      <c r="E97" s="119"/>
    </row>
    <row r="98" spans="1:5" s="11" customFormat="1" ht="21.9" customHeight="1" x14ac:dyDescent="0.25">
      <c r="A98" s="11">
        <f t="shared" si="1"/>
        <v>1113</v>
      </c>
      <c r="B98" s="21"/>
      <c r="C98" s="15" t="s">
        <v>404</v>
      </c>
      <c r="D98" s="27" t="s">
        <v>1407</v>
      </c>
      <c r="E98" s="26" t="s">
        <v>191</v>
      </c>
    </row>
    <row r="99" spans="1:5" s="11" customFormat="1" ht="21.9" customHeight="1" x14ac:dyDescent="0.25">
      <c r="A99" s="11">
        <f t="shared" si="1"/>
        <v>1113</v>
      </c>
      <c r="B99" s="22"/>
      <c r="C99" s="16" t="s">
        <v>406</v>
      </c>
      <c r="D99" s="14" t="s">
        <v>1408</v>
      </c>
      <c r="E99" s="25" t="s">
        <v>191</v>
      </c>
    </row>
    <row r="100" spans="1:5" s="11" customFormat="1" ht="21.9" customHeight="1" x14ac:dyDescent="0.25">
      <c r="A100" s="11">
        <f t="shared" si="1"/>
        <v>1113</v>
      </c>
      <c r="B100" s="22"/>
      <c r="C100" s="16" t="s">
        <v>408</v>
      </c>
      <c r="D100" s="14" t="s">
        <v>1409</v>
      </c>
      <c r="E100" s="25" t="s">
        <v>52</v>
      </c>
    </row>
    <row r="101" spans="1:5" s="11" customFormat="1" ht="21.9" customHeight="1" x14ac:dyDescent="0.25">
      <c r="A101" s="11">
        <f t="shared" si="1"/>
        <v>1113</v>
      </c>
      <c r="B101" s="22"/>
      <c r="C101" s="16" t="s">
        <v>968</v>
      </c>
      <c r="D101" s="14" t="s">
        <v>1410</v>
      </c>
      <c r="E101" s="25" t="s">
        <v>191</v>
      </c>
    </row>
    <row r="102" spans="1:5" s="11" customFormat="1" ht="21.9" customHeight="1" x14ac:dyDescent="0.25">
      <c r="A102" s="11">
        <f t="shared" si="1"/>
        <v>1113</v>
      </c>
      <c r="B102" s="22"/>
      <c r="C102" s="16" t="s">
        <v>970</v>
      </c>
      <c r="D102" s="14" t="s">
        <v>1411</v>
      </c>
      <c r="E102" s="25" t="s">
        <v>52</v>
      </c>
    </row>
    <row r="103" spans="1:5" s="11" customFormat="1" ht="21.9" customHeight="1" x14ac:dyDescent="0.25">
      <c r="A103" s="11">
        <f t="shared" si="1"/>
        <v>1113</v>
      </c>
      <c r="B103" s="20"/>
      <c r="C103" s="16" t="s">
        <v>972</v>
      </c>
      <c r="D103" s="14" t="s">
        <v>1412</v>
      </c>
      <c r="E103" s="25" t="s">
        <v>52</v>
      </c>
    </row>
    <row r="104" spans="1:5" s="11" customFormat="1" ht="21.9" customHeight="1" thickBot="1" x14ac:dyDescent="0.3">
      <c r="A104" s="11">
        <f t="shared" si="1"/>
        <v>1113</v>
      </c>
      <c r="E104" s="12"/>
    </row>
    <row r="105" spans="1:5" s="11" customFormat="1" ht="21.9" customHeight="1" thickBot="1" x14ac:dyDescent="0.3">
      <c r="A105" s="11">
        <f t="shared" si="1"/>
        <v>1114</v>
      </c>
      <c r="B105" s="82">
        <f>A105</f>
        <v>1114</v>
      </c>
      <c r="C105" s="118" t="s">
        <v>1413</v>
      </c>
      <c r="D105" s="118"/>
      <c r="E105" s="119"/>
    </row>
    <row r="106" spans="1:5" s="11" customFormat="1" ht="21.9" customHeight="1" x14ac:dyDescent="0.25">
      <c r="A106" s="11">
        <f t="shared" si="1"/>
        <v>1114</v>
      </c>
      <c r="B106" s="21"/>
      <c r="C106" s="15" t="s">
        <v>404</v>
      </c>
      <c r="D106" s="27" t="s">
        <v>1414</v>
      </c>
      <c r="E106" s="26" t="s">
        <v>191</v>
      </c>
    </row>
    <row r="107" spans="1:5" s="11" customFormat="1" ht="21.9" customHeight="1" x14ac:dyDescent="0.25">
      <c r="A107" s="11">
        <f t="shared" si="1"/>
        <v>1114</v>
      </c>
      <c r="B107" s="22"/>
      <c r="C107" s="16" t="s">
        <v>406</v>
      </c>
      <c r="D107" s="14" t="s">
        <v>5232</v>
      </c>
      <c r="E107" s="25" t="s">
        <v>191</v>
      </c>
    </row>
    <row r="108" spans="1:5" s="11" customFormat="1" ht="21.9" customHeight="1" x14ac:dyDescent="0.25">
      <c r="A108" s="11">
        <f t="shared" si="1"/>
        <v>1114</v>
      </c>
      <c r="B108" s="22"/>
      <c r="C108" s="16" t="s">
        <v>408</v>
      </c>
      <c r="D108" s="14" t="s">
        <v>1415</v>
      </c>
      <c r="E108" s="25" t="s">
        <v>52</v>
      </c>
    </row>
    <row r="109" spans="1:5" s="11" customFormat="1" ht="21.9" customHeight="1" x14ac:dyDescent="0.25">
      <c r="A109" s="11">
        <f t="shared" si="1"/>
        <v>1114</v>
      </c>
      <c r="B109" s="22"/>
      <c r="C109" s="16" t="s">
        <v>968</v>
      </c>
      <c r="D109" s="14" t="s">
        <v>1416</v>
      </c>
      <c r="E109" s="25" t="s">
        <v>52</v>
      </c>
    </row>
    <row r="110" spans="1:5" s="11" customFormat="1" ht="21.9" customHeight="1" x14ac:dyDescent="0.25">
      <c r="A110" s="11">
        <f t="shared" si="1"/>
        <v>1114</v>
      </c>
      <c r="B110" s="22"/>
      <c r="C110" s="16" t="s">
        <v>970</v>
      </c>
      <c r="D110" s="14" t="s">
        <v>1417</v>
      </c>
      <c r="E110" s="25" t="s">
        <v>191</v>
      </c>
    </row>
    <row r="111" spans="1:5" s="11" customFormat="1" ht="21.9" customHeight="1" x14ac:dyDescent="0.25">
      <c r="A111" s="11">
        <f t="shared" si="1"/>
        <v>1114</v>
      </c>
      <c r="B111" s="20"/>
      <c r="C111" s="16" t="s">
        <v>972</v>
      </c>
      <c r="D111" s="14" t="s">
        <v>5233</v>
      </c>
      <c r="E111" s="25" t="s">
        <v>52</v>
      </c>
    </row>
    <row r="112" spans="1:5" s="11" customFormat="1" ht="21.9" customHeight="1" thickBot="1" x14ac:dyDescent="0.3">
      <c r="A112" s="11">
        <f t="shared" si="1"/>
        <v>1114</v>
      </c>
      <c r="E112" s="12"/>
    </row>
    <row r="113" spans="1:5" s="11" customFormat="1" ht="21.9" customHeight="1" thickBot="1" x14ac:dyDescent="0.3">
      <c r="A113" s="11">
        <f t="shared" si="1"/>
        <v>1115</v>
      </c>
      <c r="B113" s="82">
        <f>A113</f>
        <v>1115</v>
      </c>
      <c r="C113" s="118" t="s">
        <v>1418</v>
      </c>
      <c r="D113" s="118"/>
      <c r="E113" s="119"/>
    </row>
    <row r="114" spans="1:5" s="11" customFormat="1" ht="21.9" customHeight="1" x14ac:dyDescent="0.25">
      <c r="A114" s="11">
        <f t="shared" si="1"/>
        <v>1115</v>
      </c>
      <c r="B114" s="21"/>
      <c r="C114" s="15" t="s">
        <v>404</v>
      </c>
      <c r="D114" s="27" t="s">
        <v>1419</v>
      </c>
      <c r="E114" s="26" t="s">
        <v>191</v>
      </c>
    </row>
    <row r="115" spans="1:5" s="11" customFormat="1" ht="21.9" customHeight="1" x14ac:dyDescent="0.25">
      <c r="A115" s="11">
        <f t="shared" si="1"/>
        <v>1115</v>
      </c>
      <c r="B115" s="22"/>
      <c r="C115" s="16" t="s">
        <v>406</v>
      </c>
      <c r="D115" s="14" t="s">
        <v>1420</v>
      </c>
      <c r="E115" s="25" t="s">
        <v>191</v>
      </c>
    </row>
    <row r="116" spans="1:5" s="11" customFormat="1" ht="21.9" customHeight="1" x14ac:dyDescent="0.25">
      <c r="A116" s="11">
        <f t="shared" si="1"/>
        <v>1115</v>
      </c>
      <c r="B116" s="22"/>
      <c r="C116" s="16" t="s">
        <v>408</v>
      </c>
      <c r="D116" s="14" t="s">
        <v>1421</v>
      </c>
      <c r="E116" s="25" t="s">
        <v>52</v>
      </c>
    </row>
    <row r="117" spans="1:5" s="11" customFormat="1" ht="21.9" customHeight="1" x14ac:dyDescent="0.25">
      <c r="A117" s="11">
        <f t="shared" si="1"/>
        <v>1115</v>
      </c>
      <c r="B117" s="22"/>
      <c r="C117" s="16" t="s">
        <v>968</v>
      </c>
      <c r="D117" s="14" t="s">
        <v>1422</v>
      </c>
      <c r="E117" s="25" t="s">
        <v>52</v>
      </c>
    </row>
    <row r="118" spans="1:5" s="11" customFormat="1" ht="21.9" customHeight="1" x14ac:dyDescent="0.25">
      <c r="A118" s="11">
        <f t="shared" si="1"/>
        <v>1115</v>
      </c>
      <c r="B118" s="22"/>
      <c r="C118" s="16" t="s">
        <v>970</v>
      </c>
      <c r="D118" s="14" t="s">
        <v>1423</v>
      </c>
      <c r="E118" s="25" t="s">
        <v>52</v>
      </c>
    </row>
    <row r="119" spans="1:5" s="11" customFormat="1" ht="21.9" customHeight="1" x14ac:dyDescent="0.25">
      <c r="A119" s="11">
        <f t="shared" si="1"/>
        <v>1115</v>
      </c>
      <c r="B119" s="20"/>
      <c r="C119" s="16" t="s">
        <v>972</v>
      </c>
      <c r="D119" s="14" t="s">
        <v>1424</v>
      </c>
      <c r="E119" s="25" t="s">
        <v>191</v>
      </c>
    </row>
    <row r="120" spans="1:5" s="11" customFormat="1" ht="21.9" customHeight="1" thickBot="1" x14ac:dyDescent="0.3">
      <c r="A120" s="11">
        <f t="shared" si="1"/>
        <v>1115</v>
      </c>
      <c r="E120" s="12"/>
    </row>
    <row r="121" spans="1:5" s="11" customFormat="1" ht="21.9" customHeight="1" thickBot="1" x14ac:dyDescent="0.3">
      <c r="A121" s="11">
        <f t="shared" si="1"/>
        <v>1116</v>
      </c>
      <c r="B121" s="82">
        <f>A121</f>
        <v>1116</v>
      </c>
      <c r="C121" s="118" t="s">
        <v>1425</v>
      </c>
      <c r="D121" s="118"/>
      <c r="E121" s="119"/>
    </row>
    <row r="122" spans="1:5" s="11" customFormat="1" ht="21.9" customHeight="1" x14ac:dyDescent="0.25">
      <c r="A122" s="11">
        <f t="shared" si="1"/>
        <v>1116</v>
      </c>
      <c r="B122" s="21"/>
      <c r="C122" s="15" t="s">
        <v>404</v>
      </c>
      <c r="D122" s="27" t="s">
        <v>1426</v>
      </c>
      <c r="E122" s="26" t="s">
        <v>191</v>
      </c>
    </row>
    <row r="123" spans="1:5" s="11" customFormat="1" ht="21.9" customHeight="1" x14ac:dyDescent="0.25">
      <c r="A123" s="11">
        <f t="shared" si="1"/>
        <v>1116</v>
      </c>
      <c r="B123" s="22"/>
      <c r="C123" s="16" t="s">
        <v>406</v>
      </c>
      <c r="D123" s="14" t="s">
        <v>1427</v>
      </c>
      <c r="E123" s="25" t="s">
        <v>191</v>
      </c>
    </row>
    <row r="124" spans="1:5" s="11" customFormat="1" ht="21.9" customHeight="1" x14ac:dyDescent="0.25">
      <c r="A124" s="11">
        <f t="shared" si="1"/>
        <v>1116</v>
      </c>
      <c r="B124" s="22"/>
      <c r="C124" s="16" t="s">
        <v>408</v>
      </c>
      <c r="D124" s="14" t="s">
        <v>1428</v>
      </c>
      <c r="E124" s="25" t="s">
        <v>191</v>
      </c>
    </row>
    <row r="125" spans="1:5" s="11" customFormat="1" ht="21.9" customHeight="1" x14ac:dyDescent="0.25">
      <c r="A125" s="11">
        <f t="shared" si="1"/>
        <v>1116</v>
      </c>
      <c r="B125" s="22"/>
      <c r="C125" s="16" t="s">
        <v>968</v>
      </c>
      <c r="D125" s="14" t="s">
        <v>1429</v>
      </c>
      <c r="E125" s="25" t="s">
        <v>52</v>
      </c>
    </row>
    <row r="126" spans="1:5" s="11" customFormat="1" ht="21.9" customHeight="1" x14ac:dyDescent="0.25">
      <c r="A126" s="11">
        <f t="shared" si="1"/>
        <v>1116</v>
      </c>
      <c r="B126" s="22"/>
      <c r="C126" s="16" t="s">
        <v>970</v>
      </c>
      <c r="D126" s="14" t="s">
        <v>1430</v>
      </c>
      <c r="E126" s="25" t="s">
        <v>52</v>
      </c>
    </row>
    <row r="127" spans="1:5" s="11" customFormat="1" ht="21.9" customHeight="1" x14ac:dyDescent="0.25">
      <c r="A127" s="11">
        <f t="shared" si="1"/>
        <v>1116</v>
      </c>
      <c r="B127" s="20"/>
      <c r="C127" s="16" t="s">
        <v>972</v>
      </c>
      <c r="D127" s="14" t="s">
        <v>1431</v>
      </c>
      <c r="E127" s="25" t="s">
        <v>52</v>
      </c>
    </row>
    <row r="128" spans="1:5" s="11" customFormat="1" ht="21.9" customHeight="1" thickBot="1" x14ac:dyDescent="0.3">
      <c r="A128" s="11">
        <f t="shared" si="1"/>
        <v>1116</v>
      </c>
      <c r="E128" s="12"/>
    </row>
    <row r="129" spans="1:5" s="11" customFormat="1" ht="21.9" customHeight="1" thickBot="1" x14ac:dyDescent="0.3">
      <c r="A129" s="11">
        <f t="shared" si="1"/>
        <v>1117</v>
      </c>
      <c r="B129" s="82">
        <f>A129</f>
        <v>1117</v>
      </c>
      <c r="C129" s="118" t="s">
        <v>36</v>
      </c>
      <c r="D129" s="118"/>
      <c r="E129" s="119"/>
    </row>
    <row r="130" spans="1:5" s="11" customFormat="1" ht="21.9" customHeight="1" x14ac:dyDescent="0.25">
      <c r="A130" s="11">
        <f t="shared" si="1"/>
        <v>1117</v>
      </c>
      <c r="B130" s="21"/>
      <c r="C130" s="15" t="s">
        <v>404</v>
      </c>
      <c r="D130" s="27" t="s">
        <v>5343</v>
      </c>
      <c r="E130" s="26" t="s">
        <v>191</v>
      </c>
    </row>
    <row r="131" spans="1:5" s="11" customFormat="1" ht="21.9" customHeight="1" x14ac:dyDescent="0.25">
      <c r="A131" s="11">
        <f t="shared" si="1"/>
        <v>1117</v>
      </c>
      <c r="B131" s="22"/>
      <c r="C131" s="16" t="s">
        <v>406</v>
      </c>
      <c r="D131" s="14" t="s">
        <v>5344</v>
      </c>
      <c r="E131" s="25" t="s">
        <v>191</v>
      </c>
    </row>
    <row r="132" spans="1:5" s="11" customFormat="1" ht="21.9" customHeight="1" x14ac:dyDescent="0.25">
      <c r="A132" s="11">
        <f t="shared" si="1"/>
        <v>1117</v>
      </c>
      <c r="B132" s="22"/>
      <c r="C132" s="16" t="s">
        <v>408</v>
      </c>
      <c r="D132" s="14" t="s">
        <v>1432</v>
      </c>
      <c r="E132" s="25" t="s">
        <v>191</v>
      </c>
    </row>
    <row r="133" spans="1:5" s="11" customFormat="1" ht="21.9" customHeight="1" x14ac:dyDescent="0.25">
      <c r="A133" s="11">
        <f t="shared" si="1"/>
        <v>1117</v>
      </c>
      <c r="B133" s="22"/>
      <c r="C133" s="16" t="s">
        <v>968</v>
      </c>
      <c r="D133" s="14" t="s">
        <v>1433</v>
      </c>
      <c r="E133" s="25" t="s">
        <v>52</v>
      </c>
    </row>
    <row r="134" spans="1:5" s="11" customFormat="1" ht="21.9" customHeight="1" x14ac:dyDescent="0.25">
      <c r="A134" s="11">
        <f t="shared" si="1"/>
        <v>1117</v>
      </c>
      <c r="B134" s="22"/>
      <c r="C134" s="16" t="s">
        <v>970</v>
      </c>
      <c r="D134" s="14" t="s">
        <v>1434</v>
      </c>
      <c r="E134" s="25" t="s">
        <v>52</v>
      </c>
    </row>
    <row r="135" spans="1:5" s="11" customFormat="1" ht="21.9" customHeight="1" x14ac:dyDescent="0.25">
      <c r="A135" s="11">
        <f t="shared" si="1"/>
        <v>1117</v>
      </c>
      <c r="B135" s="22"/>
      <c r="C135" s="16" t="s">
        <v>972</v>
      </c>
      <c r="D135" s="14" t="s">
        <v>1435</v>
      </c>
      <c r="E135" s="25" t="s">
        <v>52</v>
      </c>
    </row>
    <row r="136" spans="1:5" s="11" customFormat="1" ht="21.9" customHeight="1" x14ac:dyDescent="0.25">
      <c r="A136" s="11">
        <f t="shared" si="1"/>
        <v>1117</v>
      </c>
      <c r="B136" s="20"/>
      <c r="C136" s="16" t="s">
        <v>1015</v>
      </c>
      <c r="D136" s="14" t="s">
        <v>5345</v>
      </c>
      <c r="E136" s="25" t="s">
        <v>191</v>
      </c>
    </row>
    <row r="137" spans="1:5" s="11" customFormat="1" ht="21.9" customHeight="1" thickBot="1" x14ac:dyDescent="0.3">
      <c r="A137" s="11">
        <f t="shared" si="1"/>
        <v>1117</v>
      </c>
      <c r="E137" s="12"/>
    </row>
    <row r="138" spans="1:5" s="11" customFormat="1" ht="21.9" customHeight="1" thickBot="1" x14ac:dyDescent="0.3">
      <c r="A138" s="11">
        <f t="shared" si="1"/>
        <v>1118</v>
      </c>
      <c r="B138" s="82">
        <f>A138</f>
        <v>1118</v>
      </c>
      <c r="C138" s="118" t="s">
        <v>5333</v>
      </c>
      <c r="D138" s="118"/>
      <c r="E138" s="119"/>
    </row>
    <row r="139" spans="1:5" s="11" customFormat="1" ht="21.9" customHeight="1" x14ac:dyDescent="0.25">
      <c r="A139" s="11">
        <f t="shared" si="1"/>
        <v>1118</v>
      </c>
      <c r="B139" s="21"/>
      <c r="C139" s="15" t="s">
        <v>404</v>
      </c>
      <c r="D139" s="27" t="s">
        <v>1436</v>
      </c>
      <c r="E139" s="26" t="s">
        <v>191</v>
      </c>
    </row>
    <row r="140" spans="1:5" s="11" customFormat="1" ht="21.9" customHeight="1" x14ac:dyDescent="0.25">
      <c r="A140" s="11">
        <f t="shared" ref="A140:A203" si="2">+IF(AND(OR(E141="V",E141="F"),AND(E140&lt;&gt;"V",E140&lt;&gt;"F")),+A139+1,A139)</f>
        <v>1118</v>
      </c>
      <c r="B140" s="22"/>
      <c r="C140" s="16" t="s">
        <v>406</v>
      </c>
      <c r="D140" s="14" t="s">
        <v>1437</v>
      </c>
      <c r="E140" s="25" t="s">
        <v>52</v>
      </c>
    </row>
    <row r="141" spans="1:5" s="11" customFormat="1" ht="21.9" customHeight="1" x14ac:dyDescent="0.25">
      <c r="A141" s="11">
        <f t="shared" si="2"/>
        <v>1118</v>
      </c>
      <c r="B141" s="22"/>
      <c r="C141" s="16" t="s">
        <v>408</v>
      </c>
      <c r="D141" s="14" t="s">
        <v>1438</v>
      </c>
      <c r="E141" s="25" t="s">
        <v>191</v>
      </c>
    </row>
    <row r="142" spans="1:5" s="11" customFormat="1" ht="21.9" customHeight="1" x14ac:dyDescent="0.25">
      <c r="A142" s="11">
        <f t="shared" si="2"/>
        <v>1118</v>
      </c>
      <c r="B142" s="22"/>
      <c r="C142" s="16" t="s">
        <v>968</v>
      </c>
      <c r="D142" s="14" t="s">
        <v>1439</v>
      </c>
      <c r="E142" s="25" t="s">
        <v>52</v>
      </c>
    </row>
    <row r="143" spans="1:5" s="11" customFormat="1" ht="21.9" customHeight="1" x14ac:dyDescent="0.25">
      <c r="A143" s="11">
        <f t="shared" si="2"/>
        <v>1118</v>
      </c>
      <c r="B143" s="22"/>
      <c r="C143" s="16" t="s">
        <v>970</v>
      </c>
      <c r="D143" s="14" t="s">
        <v>1440</v>
      </c>
      <c r="E143" s="25" t="s">
        <v>52</v>
      </c>
    </row>
    <row r="144" spans="1:5" s="11" customFormat="1" ht="21.9" customHeight="1" x14ac:dyDescent="0.25">
      <c r="A144" s="11">
        <f t="shared" si="2"/>
        <v>1118</v>
      </c>
      <c r="B144" s="20"/>
      <c r="C144" s="16" t="s">
        <v>972</v>
      </c>
      <c r="D144" s="14" t="s">
        <v>1441</v>
      </c>
      <c r="E144" s="25" t="s">
        <v>52</v>
      </c>
    </row>
    <row r="145" spans="1:5" s="11" customFormat="1" ht="21.9" customHeight="1" thickBot="1" x14ac:dyDescent="0.3">
      <c r="A145" s="11">
        <f t="shared" si="2"/>
        <v>1118</v>
      </c>
      <c r="E145" s="12"/>
    </row>
    <row r="146" spans="1:5" s="11" customFormat="1" ht="21.9" customHeight="1" thickBot="1" x14ac:dyDescent="0.3">
      <c r="A146" s="11">
        <f t="shared" si="2"/>
        <v>1119</v>
      </c>
      <c r="B146" s="82">
        <f>A146</f>
        <v>1119</v>
      </c>
      <c r="C146" s="118" t="s">
        <v>5346</v>
      </c>
      <c r="D146" s="118"/>
      <c r="E146" s="119"/>
    </row>
    <row r="147" spans="1:5" s="11" customFormat="1" ht="21.9" customHeight="1" x14ac:dyDescent="0.25">
      <c r="A147" s="11">
        <f t="shared" si="2"/>
        <v>1119</v>
      </c>
      <c r="B147" s="21"/>
      <c r="C147" s="15" t="s">
        <v>404</v>
      </c>
      <c r="D147" s="27" t="s">
        <v>5234</v>
      </c>
      <c r="E147" s="26" t="s">
        <v>191</v>
      </c>
    </row>
    <row r="148" spans="1:5" s="11" customFormat="1" ht="21.9" customHeight="1" x14ac:dyDescent="0.25">
      <c r="A148" s="11">
        <f t="shared" si="2"/>
        <v>1119</v>
      </c>
      <c r="B148" s="22"/>
      <c r="C148" s="16" t="s">
        <v>406</v>
      </c>
      <c r="D148" s="14" t="s">
        <v>5026</v>
      </c>
      <c r="E148" s="25" t="s">
        <v>191</v>
      </c>
    </row>
    <row r="149" spans="1:5" s="11" customFormat="1" ht="21.9" customHeight="1" x14ac:dyDescent="0.25">
      <c r="A149" s="11">
        <f t="shared" si="2"/>
        <v>1119</v>
      </c>
      <c r="B149" s="22"/>
      <c r="C149" s="16" t="s">
        <v>408</v>
      </c>
      <c r="D149" s="14" t="s">
        <v>1442</v>
      </c>
      <c r="E149" s="25" t="s">
        <v>191</v>
      </c>
    </row>
    <row r="150" spans="1:5" s="11" customFormat="1" ht="21.9" customHeight="1" x14ac:dyDescent="0.25">
      <c r="A150" s="11">
        <f t="shared" si="2"/>
        <v>1119</v>
      </c>
      <c r="B150" s="22"/>
      <c r="C150" s="16" t="s">
        <v>968</v>
      </c>
      <c r="D150" s="14" t="s">
        <v>4887</v>
      </c>
      <c r="E150" s="25" t="s">
        <v>52</v>
      </c>
    </row>
    <row r="151" spans="1:5" s="11" customFormat="1" ht="21.9" customHeight="1" x14ac:dyDescent="0.25">
      <c r="A151" s="11">
        <f t="shared" si="2"/>
        <v>1119</v>
      </c>
      <c r="B151" s="22"/>
      <c r="C151" s="16" t="s">
        <v>970</v>
      </c>
      <c r="D151" s="14" t="s">
        <v>1443</v>
      </c>
      <c r="E151" s="25" t="s">
        <v>52</v>
      </c>
    </row>
    <row r="152" spans="1:5" s="11" customFormat="1" ht="21.9" customHeight="1" x14ac:dyDescent="0.25">
      <c r="A152" s="11">
        <f t="shared" si="2"/>
        <v>1119</v>
      </c>
      <c r="B152" s="22"/>
      <c r="C152" s="16" t="s">
        <v>972</v>
      </c>
      <c r="D152" s="14" t="s">
        <v>1444</v>
      </c>
      <c r="E152" s="25" t="s">
        <v>52</v>
      </c>
    </row>
    <row r="153" spans="1:5" s="11" customFormat="1" ht="21.9" customHeight="1" x14ac:dyDescent="0.25">
      <c r="A153" s="11">
        <f t="shared" si="2"/>
        <v>1119</v>
      </c>
      <c r="B153" s="22"/>
      <c r="C153" s="16" t="s">
        <v>1015</v>
      </c>
      <c r="D153" s="14" t="s">
        <v>1445</v>
      </c>
      <c r="E153" s="25" t="s">
        <v>52</v>
      </c>
    </row>
    <row r="154" spans="1:5" s="11" customFormat="1" ht="21.9" customHeight="1" x14ac:dyDescent="0.25">
      <c r="A154" s="11">
        <f t="shared" si="2"/>
        <v>1119</v>
      </c>
      <c r="B154" s="20"/>
      <c r="C154" s="16" t="s">
        <v>256</v>
      </c>
      <c r="D154" s="14" t="s">
        <v>1446</v>
      </c>
      <c r="E154" s="25" t="s">
        <v>52</v>
      </c>
    </row>
    <row r="155" spans="1:5" s="11" customFormat="1" ht="21.9" customHeight="1" thickBot="1" x14ac:dyDescent="0.3">
      <c r="A155" s="11">
        <f t="shared" si="2"/>
        <v>1119</v>
      </c>
      <c r="E155" s="12"/>
    </row>
    <row r="156" spans="1:5" s="11" customFormat="1" ht="21.9" customHeight="1" thickBot="1" x14ac:dyDescent="0.3">
      <c r="A156" s="11">
        <f t="shared" si="2"/>
        <v>1120</v>
      </c>
      <c r="B156" s="82">
        <f>A156</f>
        <v>1120</v>
      </c>
      <c r="C156" s="118" t="s">
        <v>5235</v>
      </c>
      <c r="D156" s="118"/>
      <c r="E156" s="119"/>
    </row>
    <row r="157" spans="1:5" s="11" customFormat="1" ht="21.9" customHeight="1" x14ac:dyDescent="0.25">
      <c r="A157" s="11">
        <f t="shared" si="2"/>
        <v>1120</v>
      </c>
      <c r="B157" s="21"/>
      <c r="C157" s="15" t="s">
        <v>404</v>
      </c>
      <c r="D157" s="27" t="s">
        <v>1447</v>
      </c>
      <c r="E157" s="26" t="s">
        <v>191</v>
      </c>
    </row>
    <row r="158" spans="1:5" s="11" customFormat="1" ht="21.9" customHeight="1" x14ac:dyDescent="0.25">
      <c r="A158" s="11">
        <f t="shared" si="2"/>
        <v>1120</v>
      </c>
      <c r="B158" s="22"/>
      <c r="C158" s="16" t="s">
        <v>406</v>
      </c>
      <c r="D158" s="14" t="s">
        <v>1448</v>
      </c>
      <c r="E158" s="25" t="s">
        <v>191</v>
      </c>
    </row>
    <row r="159" spans="1:5" s="11" customFormat="1" ht="21.9" customHeight="1" x14ac:dyDescent="0.25">
      <c r="A159" s="11">
        <f t="shared" si="2"/>
        <v>1120</v>
      </c>
      <c r="B159" s="22"/>
      <c r="C159" s="16" t="s">
        <v>408</v>
      </c>
      <c r="D159" s="14" t="s">
        <v>5278</v>
      </c>
      <c r="E159" s="25" t="s">
        <v>191</v>
      </c>
    </row>
    <row r="160" spans="1:5" s="11" customFormat="1" ht="21.9" customHeight="1" x14ac:dyDescent="0.25">
      <c r="A160" s="11">
        <f t="shared" si="2"/>
        <v>1120</v>
      </c>
      <c r="B160" s="22"/>
      <c r="C160" s="16" t="s">
        <v>968</v>
      </c>
      <c r="D160" s="14" t="s">
        <v>1440</v>
      </c>
      <c r="E160" s="25" t="s">
        <v>52</v>
      </c>
    </row>
    <row r="161" spans="1:5" s="11" customFormat="1" ht="21.9" customHeight="1" x14ac:dyDescent="0.25">
      <c r="A161" s="11">
        <f t="shared" si="2"/>
        <v>1120</v>
      </c>
      <c r="B161" s="22"/>
      <c r="C161" s="16" t="s">
        <v>970</v>
      </c>
      <c r="D161" s="14" t="s">
        <v>1449</v>
      </c>
      <c r="E161" s="25" t="s">
        <v>52</v>
      </c>
    </row>
    <row r="162" spans="1:5" s="11" customFormat="1" ht="21.9" customHeight="1" x14ac:dyDescent="0.25">
      <c r="A162" s="11">
        <f t="shared" si="2"/>
        <v>1120</v>
      </c>
      <c r="B162" s="22"/>
      <c r="C162" s="16" t="s">
        <v>972</v>
      </c>
      <c r="D162" s="14" t="s">
        <v>1450</v>
      </c>
      <c r="E162" s="25" t="s">
        <v>52</v>
      </c>
    </row>
    <row r="163" spans="1:5" s="11" customFormat="1" ht="21.9" customHeight="1" x14ac:dyDescent="0.25">
      <c r="A163" s="11">
        <f t="shared" si="2"/>
        <v>1120</v>
      </c>
      <c r="B163" s="20"/>
      <c r="C163" s="16" t="s">
        <v>1015</v>
      </c>
      <c r="D163" s="14" t="s">
        <v>1451</v>
      </c>
      <c r="E163" s="25" t="s">
        <v>52</v>
      </c>
    </row>
    <row r="164" spans="1:5" s="11" customFormat="1" ht="21.9" customHeight="1" thickBot="1" x14ac:dyDescent="0.3">
      <c r="A164" s="11">
        <f t="shared" si="2"/>
        <v>1120</v>
      </c>
      <c r="E164" s="12"/>
    </row>
    <row r="165" spans="1:5" s="11" customFormat="1" ht="21.9" customHeight="1" thickBot="1" x14ac:dyDescent="0.3">
      <c r="A165" s="11">
        <f t="shared" si="2"/>
        <v>1121</v>
      </c>
      <c r="B165" s="82">
        <f>A165</f>
        <v>1121</v>
      </c>
      <c r="C165" s="118" t="s">
        <v>188</v>
      </c>
      <c r="D165" s="118"/>
      <c r="E165" s="119"/>
    </row>
    <row r="166" spans="1:5" s="11" customFormat="1" ht="21.9" customHeight="1" x14ac:dyDescent="0.25">
      <c r="A166" s="11">
        <f t="shared" si="2"/>
        <v>1121</v>
      </c>
      <c r="B166" s="21"/>
      <c r="C166" s="15" t="s">
        <v>404</v>
      </c>
      <c r="D166" s="27" t="s">
        <v>1452</v>
      </c>
      <c r="E166" s="26" t="s">
        <v>191</v>
      </c>
    </row>
    <row r="167" spans="1:5" s="11" customFormat="1" ht="21.9" customHeight="1" x14ac:dyDescent="0.25">
      <c r="A167" s="11">
        <f t="shared" si="2"/>
        <v>1121</v>
      </c>
      <c r="B167" s="22"/>
      <c r="C167" s="16" t="s">
        <v>406</v>
      </c>
      <c r="D167" s="14" t="s">
        <v>1453</v>
      </c>
      <c r="E167" s="25" t="s">
        <v>191</v>
      </c>
    </row>
    <row r="168" spans="1:5" s="11" customFormat="1" ht="21.9" customHeight="1" x14ac:dyDescent="0.25">
      <c r="A168" s="11">
        <f t="shared" si="2"/>
        <v>1121</v>
      </c>
      <c r="B168" s="22"/>
      <c r="C168" s="16" t="s">
        <v>408</v>
      </c>
      <c r="D168" s="14" t="s">
        <v>5249</v>
      </c>
      <c r="E168" s="25" t="s">
        <v>191</v>
      </c>
    </row>
    <row r="169" spans="1:5" s="11" customFormat="1" ht="21.9" customHeight="1" x14ac:dyDescent="0.25">
      <c r="A169" s="11">
        <f t="shared" si="2"/>
        <v>1121</v>
      </c>
      <c r="B169" s="22"/>
      <c r="C169" s="16" t="s">
        <v>968</v>
      </c>
      <c r="D169" s="14" t="s">
        <v>1454</v>
      </c>
      <c r="E169" s="25" t="s">
        <v>52</v>
      </c>
    </row>
    <row r="170" spans="1:5" s="11" customFormat="1" ht="21.9" customHeight="1" x14ac:dyDescent="0.25">
      <c r="A170" s="11">
        <f t="shared" si="2"/>
        <v>1121</v>
      </c>
      <c r="B170" s="22"/>
      <c r="C170" s="16" t="s">
        <v>970</v>
      </c>
      <c r="D170" s="14" t="s">
        <v>1455</v>
      </c>
      <c r="E170" s="25" t="s">
        <v>52</v>
      </c>
    </row>
    <row r="171" spans="1:5" s="11" customFormat="1" ht="21.9" customHeight="1" x14ac:dyDescent="0.25">
      <c r="A171" s="11">
        <f t="shared" si="2"/>
        <v>1121</v>
      </c>
      <c r="B171" s="20"/>
      <c r="C171" s="16" t="s">
        <v>972</v>
      </c>
      <c r="D171" s="14" t="s">
        <v>1456</v>
      </c>
      <c r="E171" s="25" t="s">
        <v>52</v>
      </c>
    </row>
    <row r="172" spans="1:5" s="11" customFormat="1" ht="21.9" customHeight="1" thickBot="1" x14ac:dyDescent="0.3">
      <c r="A172" s="11">
        <f t="shared" si="2"/>
        <v>1121</v>
      </c>
      <c r="E172" s="12"/>
    </row>
    <row r="173" spans="1:5" s="11" customFormat="1" ht="21.9" customHeight="1" thickBot="1" x14ac:dyDescent="0.3">
      <c r="A173" s="11">
        <f t="shared" si="2"/>
        <v>1122</v>
      </c>
      <c r="B173" s="82">
        <f>A173</f>
        <v>1122</v>
      </c>
      <c r="C173" s="118" t="s">
        <v>5210</v>
      </c>
      <c r="D173" s="118"/>
      <c r="E173" s="119"/>
    </row>
    <row r="174" spans="1:5" s="11" customFormat="1" ht="21.9" customHeight="1" x14ac:dyDescent="0.25">
      <c r="A174" s="11">
        <f t="shared" si="2"/>
        <v>1122</v>
      </c>
      <c r="B174" s="21"/>
      <c r="C174" s="15" t="s">
        <v>404</v>
      </c>
      <c r="D174" s="27" t="s">
        <v>1457</v>
      </c>
      <c r="E174" s="26" t="s">
        <v>191</v>
      </c>
    </row>
    <row r="175" spans="1:5" s="11" customFormat="1" ht="21.9" customHeight="1" x14ac:dyDescent="0.25">
      <c r="A175" s="11">
        <f t="shared" si="2"/>
        <v>1122</v>
      </c>
      <c r="B175" s="22"/>
      <c r="C175" s="16" t="s">
        <v>406</v>
      </c>
      <c r="D175" s="14" t="s">
        <v>1458</v>
      </c>
      <c r="E175" s="25" t="s">
        <v>191</v>
      </c>
    </row>
    <row r="176" spans="1:5" s="11" customFormat="1" ht="21.9" customHeight="1" x14ac:dyDescent="0.25">
      <c r="A176" s="11">
        <f t="shared" si="2"/>
        <v>1122</v>
      </c>
      <c r="B176" s="22"/>
      <c r="C176" s="16" t="s">
        <v>408</v>
      </c>
      <c r="D176" s="14" t="s">
        <v>1459</v>
      </c>
      <c r="E176" s="25" t="s">
        <v>191</v>
      </c>
    </row>
    <row r="177" spans="1:5" s="11" customFormat="1" ht="21.9" customHeight="1" x14ac:dyDescent="0.25">
      <c r="A177" s="11">
        <f t="shared" si="2"/>
        <v>1122</v>
      </c>
      <c r="B177" s="22"/>
      <c r="C177" s="16" t="s">
        <v>968</v>
      </c>
      <c r="D177" s="14" t="s">
        <v>1460</v>
      </c>
      <c r="E177" s="25" t="s">
        <v>52</v>
      </c>
    </row>
    <row r="178" spans="1:5" s="11" customFormat="1" ht="21.9" customHeight="1" x14ac:dyDescent="0.25">
      <c r="A178" s="11">
        <f t="shared" si="2"/>
        <v>1122</v>
      </c>
      <c r="B178" s="22"/>
      <c r="C178" s="16" t="s">
        <v>970</v>
      </c>
      <c r="D178" s="14" t="s">
        <v>1461</v>
      </c>
      <c r="E178" s="25" t="s">
        <v>52</v>
      </c>
    </row>
    <row r="179" spans="1:5" s="11" customFormat="1" ht="21.9" customHeight="1" x14ac:dyDescent="0.25">
      <c r="A179" s="11">
        <f t="shared" si="2"/>
        <v>1122</v>
      </c>
      <c r="B179" s="20"/>
      <c r="C179" s="16" t="s">
        <v>972</v>
      </c>
      <c r="D179" s="14" t="s">
        <v>1462</v>
      </c>
      <c r="E179" s="25" t="s">
        <v>52</v>
      </c>
    </row>
    <row r="180" spans="1:5" s="11" customFormat="1" ht="21.9" customHeight="1" thickBot="1" x14ac:dyDescent="0.3">
      <c r="A180" s="11">
        <f t="shared" si="2"/>
        <v>1122</v>
      </c>
      <c r="E180" s="12"/>
    </row>
    <row r="181" spans="1:5" s="11" customFormat="1" ht="21.9" customHeight="1" thickBot="1" x14ac:dyDescent="0.3">
      <c r="A181" s="11">
        <f t="shared" si="2"/>
        <v>1123</v>
      </c>
      <c r="B181" s="82">
        <f>A181</f>
        <v>1123</v>
      </c>
      <c r="C181" s="118" t="s">
        <v>676</v>
      </c>
      <c r="D181" s="118"/>
      <c r="E181" s="119"/>
    </row>
    <row r="182" spans="1:5" s="11" customFormat="1" ht="21.9" customHeight="1" x14ac:dyDescent="0.25">
      <c r="A182" s="11">
        <f t="shared" si="2"/>
        <v>1123</v>
      </c>
      <c r="B182" s="21"/>
      <c r="C182" s="15" t="s">
        <v>404</v>
      </c>
      <c r="D182" s="27" t="s">
        <v>677</v>
      </c>
      <c r="E182" s="26" t="s">
        <v>191</v>
      </c>
    </row>
    <row r="183" spans="1:5" s="11" customFormat="1" ht="21.9" customHeight="1" x14ac:dyDescent="0.25">
      <c r="A183" s="11">
        <f t="shared" si="2"/>
        <v>1123</v>
      </c>
      <c r="B183" s="22"/>
      <c r="C183" s="16" t="s">
        <v>406</v>
      </c>
      <c r="D183" s="14" t="s">
        <v>678</v>
      </c>
      <c r="E183" s="25" t="s">
        <v>191</v>
      </c>
    </row>
    <row r="184" spans="1:5" s="11" customFormat="1" ht="21.9" customHeight="1" x14ac:dyDescent="0.25">
      <c r="A184" s="11">
        <f t="shared" si="2"/>
        <v>1123</v>
      </c>
      <c r="B184" s="22"/>
      <c r="C184" s="16" t="s">
        <v>408</v>
      </c>
      <c r="D184" s="14" t="s">
        <v>679</v>
      </c>
      <c r="E184" s="25" t="s">
        <v>191</v>
      </c>
    </row>
    <row r="185" spans="1:5" s="11" customFormat="1" ht="21.9" customHeight="1" x14ac:dyDescent="0.25">
      <c r="A185" s="11">
        <f t="shared" si="2"/>
        <v>1123</v>
      </c>
      <c r="B185" s="22"/>
      <c r="C185" s="16" t="s">
        <v>968</v>
      </c>
      <c r="D185" s="14" t="s">
        <v>680</v>
      </c>
      <c r="E185" s="25" t="s">
        <v>52</v>
      </c>
    </row>
    <row r="186" spans="1:5" s="11" customFormat="1" ht="21.9" customHeight="1" x14ac:dyDescent="0.25">
      <c r="A186" s="11">
        <f t="shared" si="2"/>
        <v>1123</v>
      </c>
      <c r="B186" s="22"/>
      <c r="C186" s="16" t="s">
        <v>970</v>
      </c>
      <c r="D186" s="14" t="s">
        <v>681</v>
      </c>
      <c r="E186" s="25" t="s">
        <v>52</v>
      </c>
    </row>
    <row r="187" spans="1:5" s="11" customFormat="1" ht="21.9" customHeight="1" x14ac:dyDescent="0.25">
      <c r="A187" s="11">
        <f t="shared" si="2"/>
        <v>1123</v>
      </c>
      <c r="B187" s="20"/>
      <c r="C187" s="16" t="s">
        <v>972</v>
      </c>
      <c r="D187" s="14" t="s">
        <v>682</v>
      </c>
      <c r="E187" s="25" t="s">
        <v>52</v>
      </c>
    </row>
    <row r="188" spans="1:5" s="11" customFormat="1" ht="21.9" customHeight="1" thickBot="1" x14ac:dyDescent="0.3">
      <c r="A188" s="11">
        <f t="shared" si="2"/>
        <v>1123</v>
      </c>
      <c r="E188" s="12"/>
    </row>
    <row r="189" spans="1:5" s="11" customFormat="1" ht="21.9" customHeight="1" thickBot="1" x14ac:dyDescent="0.3">
      <c r="A189" s="11">
        <f t="shared" si="2"/>
        <v>1124</v>
      </c>
      <c r="B189" s="82">
        <f>A189</f>
        <v>1124</v>
      </c>
      <c r="C189" s="118" t="s">
        <v>683</v>
      </c>
      <c r="D189" s="118"/>
      <c r="E189" s="119"/>
    </row>
    <row r="190" spans="1:5" s="11" customFormat="1" ht="21.9" customHeight="1" x14ac:dyDescent="0.25">
      <c r="A190" s="11">
        <f t="shared" si="2"/>
        <v>1124</v>
      </c>
      <c r="B190" s="21"/>
      <c r="C190" s="15" t="s">
        <v>404</v>
      </c>
      <c r="D190" s="27" t="s">
        <v>684</v>
      </c>
      <c r="E190" s="26" t="s">
        <v>191</v>
      </c>
    </row>
    <row r="191" spans="1:5" s="11" customFormat="1" ht="21.9" customHeight="1" x14ac:dyDescent="0.25">
      <c r="A191" s="11">
        <f t="shared" si="2"/>
        <v>1124</v>
      </c>
      <c r="B191" s="22"/>
      <c r="C191" s="16" t="s">
        <v>406</v>
      </c>
      <c r="D191" s="14" t="s">
        <v>685</v>
      </c>
      <c r="E191" s="25" t="s">
        <v>191</v>
      </c>
    </row>
    <row r="192" spans="1:5" s="11" customFormat="1" ht="21.9" customHeight="1" x14ac:dyDescent="0.25">
      <c r="A192" s="11">
        <f t="shared" si="2"/>
        <v>1124</v>
      </c>
      <c r="B192" s="22"/>
      <c r="C192" s="16" t="s">
        <v>408</v>
      </c>
      <c r="D192" s="14" t="s">
        <v>686</v>
      </c>
      <c r="E192" s="25" t="s">
        <v>191</v>
      </c>
    </row>
    <row r="193" spans="1:5" s="11" customFormat="1" ht="21.9" customHeight="1" x14ac:dyDescent="0.25">
      <c r="A193" s="11">
        <f t="shared" si="2"/>
        <v>1124</v>
      </c>
      <c r="B193" s="22"/>
      <c r="C193" s="16" t="s">
        <v>968</v>
      </c>
      <c r="D193" s="14" t="s">
        <v>687</v>
      </c>
      <c r="E193" s="25" t="s">
        <v>52</v>
      </c>
    </row>
    <row r="194" spans="1:5" s="11" customFormat="1" ht="21.9" customHeight="1" x14ac:dyDescent="0.25">
      <c r="A194" s="11">
        <f t="shared" si="2"/>
        <v>1124</v>
      </c>
      <c r="B194" s="22"/>
      <c r="C194" s="16" t="s">
        <v>970</v>
      </c>
      <c r="D194" s="14" t="s">
        <v>688</v>
      </c>
      <c r="E194" s="25" t="s">
        <v>52</v>
      </c>
    </row>
    <row r="195" spans="1:5" s="11" customFormat="1" ht="21.9" customHeight="1" x14ac:dyDescent="0.25">
      <c r="A195" s="11">
        <f t="shared" si="2"/>
        <v>1124</v>
      </c>
      <c r="B195" s="20"/>
      <c r="C195" s="16" t="s">
        <v>972</v>
      </c>
      <c r="D195" s="14" t="s">
        <v>689</v>
      </c>
      <c r="E195" s="25" t="s">
        <v>52</v>
      </c>
    </row>
    <row r="196" spans="1:5" s="11" customFormat="1" ht="21.9" customHeight="1" thickBot="1" x14ac:dyDescent="0.3">
      <c r="A196" s="11">
        <f t="shared" si="2"/>
        <v>1124</v>
      </c>
      <c r="E196" s="12"/>
    </row>
    <row r="197" spans="1:5" s="11" customFormat="1" ht="21.9" customHeight="1" thickBot="1" x14ac:dyDescent="0.3">
      <c r="A197" s="11">
        <f t="shared" si="2"/>
        <v>1125</v>
      </c>
      <c r="B197" s="82">
        <f>A197</f>
        <v>1125</v>
      </c>
      <c r="C197" s="118" t="s">
        <v>690</v>
      </c>
      <c r="D197" s="118"/>
      <c r="E197" s="119"/>
    </row>
    <row r="198" spans="1:5" s="11" customFormat="1" ht="21.9" customHeight="1" x14ac:dyDescent="0.25">
      <c r="A198" s="11">
        <f t="shared" si="2"/>
        <v>1125</v>
      </c>
      <c r="B198" s="21"/>
      <c r="C198" s="15" t="s">
        <v>404</v>
      </c>
      <c r="D198" s="27" t="s">
        <v>691</v>
      </c>
      <c r="E198" s="26" t="s">
        <v>191</v>
      </c>
    </row>
    <row r="199" spans="1:5" s="11" customFormat="1" ht="21.9" customHeight="1" x14ac:dyDescent="0.25">
      <c r="A199" s="11">
        <f t="shared" si="2"/>
        <v>1125</v>
      </c>
      <c r="B199" s="22"/>
      <c r="C199" s="16" t="s">
        <v>406</v>
      </c>
      <c r="D199" s="14" t="s">
        <v>692</v>
      </c>
      <c r="E199" s="25" t="s">
        <v>52</v>
      </c>
    </row>
    <row r="200" spans="1:5" s="11" customFormat="1" ht="21.9" customHeight="1" x14ac:dyDescent="0.25">
      <c r="A200" s="11">
        <f t="shared" si="2"/>
        <v>1125</v>
      </c>
      <c r="B200" s="22"/>
      <c r="C200" s="16" t="s">
        <v>408</v>
      </c>
      <c r="D200" s="14" t="s">
        <v>693</v>
      </c>
      <c r="E200" s="25" t="s">
        <v>52</v>
      </c>
    </row>
    <row r="201" spans="1:5" s="11" customFormat="1" ht="21.9" customHeight="1" x14ac:dyDescent="0.25">
      <c r="A201" s="11">
        <f t="shared" si="2"/>
        <v>1125</v>
      </c>
      <c r="B201" s="22"/>
      <c r="C201" s="16" t="s">
        <v>968</v>
      </c>
      <c r="D201" s="14" t="s">
        <v>694</v>
      </c>
      <c r="E201" s="25" t="s">
        <v>52</v>
      </c>
    </row>
    <row r="202" spans="1:5" s="11" customFormat="1" ht="21.9" customHeight="1" x14ac:dyDescent="0.25">
      <c r="A202" s="11">
        <f t="shared" si="2"/>
        <v>1125</v>
      </c>
      <c r="B202" s="22"/>
      <c r="C202" s="16" t="s">
        <v>970</v>
      </c>
      <c r="D202" s="14" t="s">
        <v>695</v>
      </c>
      <c r="E202" s="25" t="s">
        <v>191</v>
      </c>
    </row>
    <row r="203" spans="1:5" s="11" customFormat="1" ht="21.9" customHeight="1" x14ac:dyDescent="0.25">
      <c r="A203" s="11">
        <f t="shared" si="2"/>
        <v>1125</v>
      </c>
      <c r="B203" s="20"/>
      <c r="C203" s="16" t="s">
        <v>972</v>
      </c>
      <c r="D203" s="14" t="s">
        <v>696</v>
      </c>
      <c r="E203" s="25" t="s">
        <v>52</v>
      </c>
    </row>
    <row r="204" spans="1:5" s="11" customFormat="1" ht="21.9" customHeight="1" thickBot="1" x14ac:dyDescent="0.3">
      <c r="A204" s="11">
        <f t="shared" ref="A204:A212" si="3">+IF(AND(OR(E205="V",E205="F"),AND(E204&lt;&gt;"V",E204&lt;&gt;"F")),+A203+1,A203)</f>
        <v>1125</v>
      </c>
      <c r="E204" s="12"/>
    </row>
    <row r="205" spans="1:5" s="11" customFormat="1" ht="21.9" customHeight="1" thickBot="1" x14ac:dyDescent="0.3">
      <c r="A205" s="11">
        <f t="shared" si="3"/>
        <v>1126</v>
      </c>
      <c r="B205" s="82">
        <f>A205</f>
        <v>1126</v>
      </c>
      <c r="C205" s="118" t="s">
        <v>5347</v>
      </c>
      <c r="D205" s="118"/>
      <c r="E205" s="119"/>
    </row>
    <row r="206" spans="1:5" s="11" customFormat="1" ht="21.9" customHeight="1" x14ac:dyDescent="0.25">
      <c r="A206" s="11">
        <f t="shared" si="3"/>
        <v>1126</v>
      </c>
      <c r="B206" s="21"/>
      <c r="C206" s="15" t="s">
        <v>404</v>
      </c>
      <c r="D206" s="27" t="s">
        <v>1438</v>
      </c>
      <c r="E206" s="26" t="s">
        <v>191</v>
      </c>
    </row>
    <row r="207" spans="1:5" s="11" customFormat="1" ht="21.9" customHeight="1" x14ac:dyDescent="0.25">
      <c r="A207" s="11">
        <f t="shared" si="3"/>
        <v>1126</v>
      </c>
      <c r="B207" s="22"/>
      <c r="C207" s="16" t="s">
        <v>406</v>
      </c>
      <c r="D207" s="14" t="s">
        <v>5170</v>
      </c>
      <c r="E207" s="25" t="s">
        <v>191</v>
      </c>
    </row>
    <row r="208" spans="1:5" s="11" customFormat="1" ht="21.9" customHeight="1" x14ac:dyDescent="0.25">
      <c r="A208" s="11">
        <f t="shared" si="3"/>
        <v>1126</v>
      </c>
      <c r="B208" s="22"/>
      <c r="C208" s="16" t="s">
        <v>408</v>
      </c>
      <c r="D208" s="14" t="s">
        <v>1441</v>
      </c>
      <c r="E208" s="25" t="s">
        <v>52</v>
      </c>
    </row>
    <row r="209" spans="1:5" s="11" customFormat="1" ht="21.9" customHeight="1" x14ac:dyDescent="0.25">
      <c r="A209" s="11">
        <f t="shared" si="3"/>
        <v>1126</v>
      </c>
      <c r="B209" s="22"/>
      <c r="C209" s="16" t="s">
        <v>968</v>
      </c>
      <c r="D209" s="14" t="s">
        <v>5171</v>
      </c>
      <c r="E209" s="25" t="s">
        <v>52</v>
      </c>
    </row>
    <row r="210" spans="1:5" s="11" customFormat="1" ht="21.9" customHeight="1" x14ac:dyDescent="0.25">
      <c r="A210" s="11">
        <f t="shared" si="3"/>
        <v>1126</v>
      </c>
      <c r="B210" s="22"/>
      <c r="C210" s="16" t="s">
        <v>970</v>
      </c>
      <c r="D210" s="14" t="s">
        <v>697</v>
      </c>
      <c r="E210" s="25" t="s">
        <v>52</v>
      </c>
    </row>
    <row r="211" spans="1:5" s="11" customFormat="1" ht="21.9" customHeight="1" x14ac:dyDescent="0.25">
      <c r="A211" s="11">
        <f t="shared" si="3"/>
        <v>1126</v>
      </c>
      <c r="B211" s="22"/>
      <c r="C211" s="16" t="s">
        <v>972</v>
      </c>
      <c r="D211" s="14" t="s">
        <v>698</v>
      </c>
      <c r="E211" s="25" t="s">
        <v>52</v>
      </c>
    </row>
    <row r="212" spans="1:5" s="11" customFormat="1" ht="21.9" customHeight="1" x14ac:dyDescent="0.25">
      <c r="A212" s="11">
        <f t="shared" si="3"/>
        <v>1126</v>
      </c>
      <c r="B212" s="20"/>
      <c r="C212" s="16" t="s">
        <v>1015</v>
      </c>
      <c r="D212" s="14" t="s">
        <v>4888</v>
      </c>
      <c r="E212" s="25" t="s">
        <v>191</v>
      </c>
    </row>
    <row r="213" spans="1:5" x14ac:dyDescent="0.25">
      <c r="A213" s="11"/>
    </row>
    <row r="214" spans="1:5" x14ac:dyDescent="0.25">
      <c r="A214" s="11"/>
    </row>
    <row r="215" spans="1:5" x14ac:dyDescent="0.25">
      <c r="A215" s="11"/>
    </row>
    <row r="216" spans="1:5" x14ac:dyDescent="0.25">
      <c r="A216" s="11"/>
    </row>
    <row r="217" spans="1:5" x14ac:dyDescent="0.25">
      <c r="A217" s="11"/>
    </row>
    <row r="218" spans="1:5" x14ac:dyDescent="0.25">
      <c r="A218" s="11"/>
    </row>
    <row r="219" spans="1:5" x14ac:dyDescent="0.25">
      <c r="A219" s="11"/>
    </row>
    <row r="220" spans="1:5" x14ac:dyDescent="0.25">
      <c r="A220" s="11"/>
    </row>
    <row r="221" spans="1:5" x14ac:dyDescent="0.25">
      <c r="A221" s="11"/>
    </row>
    <row r="222" spans="1:5" x14ac:dyDescent="0.25">
      <c r="A222" s="11"/>
    </row>
    <row r="223" spans="1:5" x14ac:dyDescent="0.25">
      <c r="A223" s="11"/>
    </row>
    <row r="224" spans="1:5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</sheetData>
  <mergeCells count="26">
    <mergeCell ref="C197:E197"/>
    <mergeCell ref="C205:E205"/>
    <mergeCell ref="C146:E146"/>
    <mergeCell ref="C156:E156"/>
    <mergeCell ref="C165:E165"/>
    <mergeCell ref="C173:E173"/>
    <mergeCell ref="C181:E181"/>
    <mergeCell ref="C189:E189"/>
    <mergeCell ref="C129:E129"/>
    <mergeCell ref="C138:E138"/>
    <mergeCell ref="C53:E53"/>
    <mergeCell ref="C60:E60"/>
    <mergeCell ref="C68:E68"/>
    <mergeCell ref="C75:E75"/>
    <mergeCell ref="C83:E83"/>
    <mergeCell ref="C90:E90"/>
    <mergeCell ref="C97:E97"/>
    <mergeCell ref="C105:E105"/>
    <mergeCell ref="C113:E113"/>
    <mergeCell ref="C121:E121"/>
    <mergeCell ref="C36:E36"/>
    <mergeCell ref="C43:E43"/>
    <mergeCell ref="C3:E3"/>
    <mergeCell ref="C11:E11"/>
    <mergeCell ref="C21:E21"/>
    <mergeCell ref="C29:E29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102"/>
  <sheetViews>
    <sheetView showGridLines="0" zoomScaleNormal="100" workbookViewId="0">
      <selection activeCell="D38" sqref="D38"/>
    </sheetView>
  </sheetViews>
  <sheetFormatPr defaultColWidth="9.08984375" defaultRowHeight="12.5" x14ac:dyDescent="0.25"/>
  <cols>
    <col min="1" max="1" width="4.08984375" style="48" bestFit="1" customWidth="1"/>
    <col min="2" max="2" width="5.90625" style="48" bestFit="1" customWidth="1"/>
    <col min="3" max="3" width="3.6328125" style="48" customWidth="1"/>
    <col min="4" max="4" width="79.90625" style="48" customWidth="1"/>
    <col min="5" max="5" width="4.453125" style="48" customWidth="1"/>
    <col min="6" max="16384" width="9.08984375" style="48"/>
  </cols>
  <sheetData>
    <row r="1" spans="1:5" s="10" customFormat="1" ht="44.15" customHeight="1" thickBot="1" x14ac:dyDescent="0.3">
      <c r="B1" s="32" t="s">
        <v>359</v>
      </c>
      <c r="C1" s="33"/>
      <c r="D1" s="36" t="s">
        <v>309</v>
      </c>
      <c r="E1" s="38"/>
    </row>
    <row r="2" spans="1:5" s="11" customFormat="1" ht="21.9" customHeight="1" thickBot="1" x14ac:dyDescent="0.3">
      <c r="E2" s="12"/>
    </row>
    <row r="3" spans="1:5" s="11" customFormat="1" ht="21.9" customHeight="1" thickBot="1" x14ac:dyDescent="0.3">
      <c r="B3" s="13">
        <v>1201</v>
      </c>
      <c r="C3" s="118" t="s">
        <v>789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731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5027</v>
      </c>
      <c r="E5" s="25" t="s">
        <v>52</v>
      </c>
    </row>
    <row r="6" spans="1:5" s="11" customFormat="1" ht="21.9" customHeight="1" x14ac:dyDescent="0.25">
      <c r="B6" s="22"/>
      <c r="C6" s="16" t="s">
        <v>408</v>
      </c>
      <c r="D6" s="14" t="s">
        <v>732</v>
      </c>
      <c r="E6" s="25" t="s">
        <v>52</v>
      </c>
    </row>
    <row r="7" spans="1:5" s="11" customFormat="1" ht="21.9" customHeight="1" x14ac:dyDescent="0.25">
      <c r="B7" s="22"/>
      <c r="C7" s="16" t="s">
        <v>968</v>
      </c>
      <c r="D7" s="14" t="s">
        <v>733</v>
      </c>
      <c r="E7" s="25" t="s">
        <v>52</v>
      </c>
    </row>
    <row r="8" spans="1:5" s="11" customFormat="1" ht="21.9" customHeight="1" x14ac:dyDescent="0.25">
      <c r="B8" s="22"/>
      <c r="C8" s="16" t="s">
        <v>970</v>
      </c>
      <c r="D8" s="14" t="s">
        <v>734</v>
      </c>
      <c r="E8" s="25" t="s">
        <v>191</v>
      </c>
    </row>
    <row r="9" spans="1:5" s="11" customFormat="1" ht="21.9" customHeight="1" x14ac:dyDescent="0.25">
      <c r="B9" s="20"/>
      <c r="C9" s="16" t="s">
        <v>972</v>
      </c>
      <c r="D9" s="14" t="s">
        <v>735</v>
      </c>
      <c r="E9" s="25" t="s">
        <v>191</v>
      </c>
    </row>
    <row r="10" spans="1:5" s="10" customFormat="1" ht="21.9" customHeight="1" thickBot="1" x14ac:dyDescent="0.3">
      <c r="A10" s="11">
        <f>+B3</f>
        <v>1201</v>
      </c>
      <c r="E10" s="18"/>
    </row>
    <row r="11" spans="1:5" s="11" customFormat="1" ht="21.9" customHeight="1" thickBot="1" x14ac:dyDescent="0.3">
      <c r="A11" s="11">
        <f>+IF(AND(OR(E12="V",E12="F"),AND(E11&lt;&gt;"V",E11&lt;&gt;"F")),+A10+1,A10)</f>
        <v>1202</v>
      </c>
      <c r="B11" s="13">
        <f>+A11</f>
        <v>1202</v>
      </c>
      <c r="C11" s="120" t="s">
        <v>699</v>
      </c>
      <c r="D11" s="121"/>
      <c r="E11" s="122"/>
    </row>
    <row r="12" spans="1:5" s="11" customFormat="1" ht="21.9" customHeight="1" x14ac:dyDescent="0.25">
      <c r="A12" s="11">
        <f t="shared" ref="A12:A55" si="0">+IF(AND(OR(E13="V",E13="F"),AND(E12&lt;&gt;"V",E12&lt;&gt;"F")),+A11+1,A11)</f>
        <v>1202</v>
      </c>
      <c r="B12" s="21"/>
      <c r="C12" s="15" t="s">
        <v>404</v>
      </c>
      <c r="D12" s="27" t="s">
        <v>700</v>
      </c>
      <c r="E12" s="26" t="s">
        <v>191</v>
      </c>
    </row>
    <row r="13" spans="1:5" s="11" customFormat="1" ht="21.9" customHeight="1" x14ac:dyDescent="0.25">
      <c r="A13" s="11">
        <f t="shared" si="0"/>
        <v>1202</v>
      </c>
      <c r="B13" s="22"/>
      <c r="C13" s="16" t="s">
        <v>406</v>
      </c>
      <c r="D13" s="14" t="s">
        <v>701</v>
      </c>
      <c r="E13" s="25" t="s">
        <v>52</v>
      </c>
    </row>
    <row r="14" spans="1:5" s="11" customFormat="1" ht="21.9" customHeight="1" x14ac:dyDescent="0.25">
      <c r="A14" s="11">
        <f t="shared" si="0"/>
        <v>1202</v>
      </c>
      <c r="B14" s="22"/>
      <c r="C14" s="16" t="s">
        <v>408</v>
      </c>
      <c r="D14" s="14" t="s">
        <v>702</v>
      </c>
      <c r="E14" s="25" t="s">
        <v>52</v>
      </c>
    </row>
    <row r="15" spans="1:5" s="11" customFormat="1" ht="21.9" customHeight="1" x14ac:dyDescent="0.25">
      <c r="A15" s="11">
        <f t="shared" si="0"/>
        <v>1202</v>
      </c>
      <c r="B15" s="22"/>
      <c r="C15" s="16" t="s">
        <v>968</v>
      </c>
      <c r="D15" s="14" t="s">
        <v>703</v>
      </c>
      <c r="E15" s="25" t="s">
        <v>52</v>
      </c>
    </row>
    <row r="16" spans="1:5" s="11" customFormat="1" ht="21.9" customHeight="1" x14ac:dyDescent="0.25">
      <c r="A16" s="11">
        <f t="shared" si="0"/>
        <v>1202</v>
      </c>
      <c r="B16" s="20"/>
      <c r="C16" s="16" t="s">
        <v>970</v>
      </c>
      <c r="D16" s="14" t="s">
        <v>5348</v>
      </c>
      <c r="E16" s="25" t="s">
        <v>191</v>
      </c>
    </row>
    <row r="17" spans="1:5" s="11" customFormat="1" ht="21.9" customHeight="1" thickBot="1" x14ac:dyDescent="0.3">
      <c r="A17" s="11">
        <f t="shared" si="0"/>
        <v>1202</v>
      </c>
      <c r="E17" s="12"/>
    </row>
    <row r="18" spans="1:5" s="11" customFormat="1" ht="21.9" customHeight="1" thickBot="1" x14ac:dyDescent="0.3">
      <c r="A18" s="11">
        <f t="shared" si="0"/>
        <v>1203</v>
      </c>
      <c r="B18" s="82">
        <f>+A18</f>
        <v>1203</v>
      </c>
      <c r="C18" s="120" t="s">
        <v>159</v>
      </c>
      <c r="D18" s="121"/>
      <c r="E18" s="122"/>
    </row>
    <row r="19" spans="1:5" s="11" customFormat="1" ht="21.9" customHeight="1" x14ac:dyDescent="0.25">
      <c r="A19" s="11">
        <f t="shared" si="0"/>
        <v>1203</v>
      </c>
      <c r="B19" s="21"/>
      <c r="C19" s="15" t="s">
        <v>404</v>
      </c>
      <c r="D19" s="27" t="s">
        <v>704</v>
      </c>
      <c r="E19" s="26" t="s">
        <v>191</v>
      </c>
    </row>
    <row r="20" spans="1:5" s="11" customFormat="1" ht="21.9" customHeight="1" x14ac:dyDescent="0.25">
      <c r="A20" s="11">
        <f t="shared" si="0"/>
        <v>1203</v>
      </c>
      <c r="B20" s="22"/>
      <c r="C20" s="16" t="s">
        <v>406</v>
      </c>
      <c r="D20" s="14" t="s">
        <v>705</v>
      </c>
      <c r="E20" s="25" t="s">
        <v>191</v>
      </c>
    </row>
    <row r="21" spans="1:5" s="11" customFormat="1" ht="21.9" customHeight="1" x14ac:dyDescent="0.25">
      <c r="A21" s="11">
        <f t="shared" si="0"/>
        <v>1203</v>
      </c>
      <c r="B21" s="22"/>
      <c r="C21" s="16" t="s">
        <v>408</v>
      </c>
      <c r="D21" s="14" t="s">
        <v>706</v>
      </c>
      <c r="E21" s="25" t="s">
        <v>191</v>
      </c>
    </row>
    <row r="22" spans="1:5" s="11" customFormat="1" ht="21.9" customHeight="1" x14ac:dyDescent="0.25">
      <c r="A22" s="11">
        <f t="shared" si="0"/>
        <v>1203</v>
      </c>
      <c r="B22" s="22"/>
      <c r="C22" s="16" t="s">
        <v>968</v>
      </c>
      <c r="D22" s="14" t="s">
        <v>707</v>
      </c>
      <c r="E22" s="25" t="s">
        <v>52</v>
      </c>
    </row>
    <row r="23" spans="1:5" s="11" customFormat="1" ht="21.9" customHeight="1" x14ac:dyDescent="0.25">
      <c r="A23" s="11">
        <f t="shared" si="0"/>
        <v>1203</v>
      </c>
      <c r="B23" s="22"/>
      <c r="C23" s="16" t="s">
        <v>970</v>
      </c>
      <c r="D23" s="14" t="s">
        <v>708</v>
      </c>
      <c r="E23" s="25" t="s">
        <v>52</v>
      </c>
    </row>
    <row r="24" spans="1:5" s="11" customFormat="1" ht="21.9" customHeight="1" x14ac:dyDescent="0.25">
      <c r="A24" s="11">
        <f t="shared" si="0"/>
        <v>1203</v>
      </c>
      <c r="B24" s="20"/>
      <c r="C24" s="16" t="s">
        <v>972</v>
      </c>
      <c r="D24" s="14" t="s">
        <v>709</v>
      </c>
      <c r="E24" s="25" t="s">
        <v>52</v>
      </c>
    </row>
    <row r="25" spans="1:5" s="11" customFormat="1" ht="21.9" customHeight="1" thickBot="1" x14ac:dyDescent="0.3">
      <c r="A25" s="11">
        <f t="shared" si="0"/>
        <v>1203</v>
      </c>
      <c r="E25" s="12"/>
    </row>
    <row r="26" spans="1:5" s="11" customFormat="1" ht="21.9" customHeight="1" thickBot="1" x14ac:dyDescent="0.3">
      <c r="A26" s="11">
        <f t="shared" si="0"/>
        <v>1204</v>
      </c>
      <c r="B26" s="82">
        <f>+A26</f>
        <v>1204</v>
      </c>
      <c r="C26" s="118" t="s">
        <v>512</v>
      </c>
      <c r="D26" s="118"/>
      <c r="E26" s="119"/>
    </row>
    <row r="27" spans="1:5" s="11" customFormat="1" ht="21.9" customHeight="1" x14ac:dyDescent="0.25">
      <c r="A27" s="11">
        <f t="shared" si="0"/>
        <v>1204</v>
      </c>
      <c r="B27" s="21"/>
      <c r="C27" s="15" t="s">
        <v>404</v>
      </c>
      <c r="D27" s="27" t="s">
        <v>710</v>
      </c>
      <c r="E27" s="26" t="s">
        <v>191</v>
      </c>
    </row>
    <row r="28" spans="1:5" s="11" customFormat="1" ht="21.9" customHeight="1" x14ac:dyDescent="0.25">
      <c r="A28" s="11">
        <f t="shared" si="0"/>
        <v>1204</v>
      </c>
      <c r="B28" s="22"/>
      <c r="C28" s="16" t="s">
        <v>406</v>
      </c>
      <c r="D28" s="14" t="s">
        <v>711</v>
      </c>
      <c r="E28" s="25" t="s">
        <v>191</v>
      </c>
    </row>
    <row r="29" spans="1:5" s="11" customFormat="1" ht="21.9" customHeight="1" x14ac:dyDescent="0.25">
      <c r="A29" s="11">
        <f t="shared" si="0"/>
        <v>1204</v>
      </c>
      <c r="B29" s="22"/>
      <c r="C29" s="16" t="s">
        <v>408</v>
      </c>
      <c r="D29" s="14" t="s">
        <v>712</v>
      </c>
      <c r="E29" s="25" t="s">
        <v>191</v>
      </c>
    </row>
    <row r="30" spans="1:5" s="11" customFormat="1" ht="21.9" customHeight="1" x14ac:dyDescent="0.25">
      <c r="A30" s="11">
        <f t="shared" si="0"/>
        <v>1204</v>
      </c>
      <c r="B30" s="22"/>
      <c r="C30" s="16" t="s">
        <v>968</v>
      </c>
      <c r="D30" s="14" t="s">
        <v>713</v>
      </c>
      <c r="E30" s="25" t="s">
        <v>52</v>
      </c>
    </row>
    <row r="31" spans="1:5" s="11" customFormat="1" ht="21.9" customHeight="1" x14ac:dyDescent="0.25">
      <c r="A31" s="11">
        <f t="shared" si="0"/>
        <v>1204</v>
      </c>
      <c r="B31" s="22"/>
      <c r="C31" s="16" t="s">
        <v>970</v>
      </c>
      <c r="D31" s="14" t="s">
        <v>714</v>
      </c>
      <c r="E31" s="25" t="s">
        <v>52</v>
      </c>
    </row>
    <row r="32" spans="1:5" s="11" customFormat="1" ht="21.9" customHeight="1" x14ac:dyDescent="0.25">
      <c r="A32" s="11">
        <f t="shared" si="0"/>
        <v>1204</v>
      </c>
      <c r="B32" s="20"/>
      <c r="C32" s="16" t="s">
        <v>972</v>
      </c>
      <c r="D32" s="14" t="s">
        <v>715</v>
      </c>
      <c r="E32" s="25" t="s">
        <v>52</v>
      </c>
    </row>
    <row r="33" spans="1:5" s="11" customFormat="1" ht="21.9" customHeight="1" thickBot="1" x14ac:dyDescent="0.3">
      <c r="A33" s="11">
        <f t="shared" si="0"/>
        <v>1204</v>
      </c>
      <c r="E33" s="12"/>
    </row>
    <row r="34" spans="1:5" s="11" customFormat="1" ht="21.9" customHeight="1" thickBot="1" x14ac:dyDescent="0.3">
      <c r="A34" s="11">
        <f t="shared" si="0"/>
        <v>1205</v>
      </c>
      <c r="B34" s="82">
        <f>+A34</f>
        <v>1205</v>
      </c>
      <c r="C34" s="118" t="s">
        <v>5382</v>
      </c>
      <c r="D34" s="118"/>
      <c r="E34" s="119"/>
    </row>
    <row r="35" spans="1:5" s="11" customFormat="1" ht="21.9" customHeight="1" x14ac:dyDescent="0.25">
      <c r="A35" s="11">
        <f t="shared" si="0"/>
        <v>1205</v>
      </c>
      <c r="B35" s="21"/>
      <c r="C35" s="15" t="s">
        <v>404</v>
      </c>
      <c r="D35" s="27" t="s">
        <v>716</v>
      </c>
      <c r="E35" s="26" t="s">
        <v>191</v>
      </c>
    </row>
    <row r="36" spans="1:5" s="11" customFormat="1" ht="21.9" customHeight="1" x14ac:dyDescent="0.25">
      <c r="A36" s="11">
        <f t="shared" si="0"/>
        <v>1205</v>
      </c>
      <c r="B36" s="22"/>
      <c r="C36" s="16" t="s">
        <v>406</v>
      </c>
      <c r="D36" s="14" t="s">
        <v>717</v>
      </c>
      <c r="E36" s="25" t="s">
        <v>191</v>
      </c>
    </row>
    <row r="37" spans="1:5" s="11" customFormat="1" ht="21.9" customHeight="1" x14ac:dyDescent="0.25">
      <c r="A37" s="11">
        <f t="shared" si="0"/>
        <v>1205</v>
      </c>
      <c r="B37" s="22"/>
      <c r="C37" s="16" t="s">
        <v>408</v>
      </c>
      <c r="D37" s="14" t="s">
        <v>718</v>
      </c>
      <c r="E37" s="25" t="s">
        <v>191</v>
      </c>
    </row>
    <row r="38" spans="1:5" s="11" customFormat="1" ht="21.9" customHeight="1" x14ac:dyDescent="0.25">
      <c r="A38" s="11">
        <f t="shared" si="0"/>
        <v>1205</v>
      </c>
      <c r="B38" s="22"/>
      <c r="C38" s="16" t="s">
        <v>968</v>
      </c>
      <c r="D38" s="14" t="s">
        <v>719</v>
      </c>
      <c r="E38" s="25" t="s">
        <v>52</v>
      </c>
    </row>
    <row r="39" spans="1:5" s="11" customFormat="1" ht="21.9" customHeight="1" x14ac:dyDescent="0.25">
      <c r="A39" s="11">
        <f t="shared" si="0"/>
        <v>1205</v>
      </c>
      <c r="B39" s="22"/>
      <c r="C39" s="16" t="s">
        <v>970</v>
      </c>
      <c r="D39" s="14" t="s">
        <v>720</v>
      </c>
      <c r="E39" s="25" t="s">
        <v>52</v>
      </c>
    </row>
    <row r="40" spans="1:5" s="11" customFormat="1" ht="21.9" customHeight="1" x14ac:dyDescent="0.25">
      <c r="A40" s="11">
        <f t="shared" si="0"/>
        <v>1205</v>
      </c>
      <c r="B40" s="20"/>
      <c r="C40" s="16" t="s">
        <v>972</v>
      </c>
      <c r="D40" s="14" t="s">
        <v>721</v>
      </c>
      <c r="E40" s="25" t="s">
        <v>52</v>
      </c>
    </row>
    <row r="41" spans="1:5" s="11" customFormat="1" ht="21.9" customHeight="1" thickBot="1" x14ac:dyDescent="0.3">
      <c r="A41" s="11">
        <f t="shared" si="0"/>
        <v>1205</v>
      </c>
      <c r="E41" s="12"/>
    </row>
    <row r="42" spans="1:5" s="11" customFormat="1" ht="21.9" customHeight="1" thickBot="1" x14ac:dyDescent="0.3">
      <c r="A42" s="11">
        <f t="shared" si="0"/>
        <v>1206</v>
      </c>
      <c r="B42" s="82">
        <f>+A42</f>
        <v>1206</v>
      </c>
      <c r="C42" s="118" t="s">
        <v>5383</v>
      </c>
      <c r="D42" s="118"/>
      <c r="E42" s="119"/>
    </row>
    <row r="43" spans="1:5" s="11" customFormat="1" ht="21.9" customHeight="1" x14ac:dyDescent="0.25">
      <c r="A43" s="11">
        <f t="shared" si="0"/>
        <v>1206</v>
      </c>
      <c r="B43" s="21"/>
      <c r="C43" s="15" t="s">
        <v>404</v>
      </c>
      <c r="D43" s="27" t="s">
        <v>716</v>
      </c>
      <c r="E43" s="26" t="s">
        <v>191</v>
      </c>
    </row>
    <row r="44" spans="1:5" s="11" customFormat="1" ht="21.9" customHeight="1" x14ac:dyDescent="0.25">
      <c r="A44" s="11">
        <f t="shared" si="0"/>
        <v>1206</v>
      </c>
      <c r="B44" s="22"/>
      <c r="C44" s="16" t="s">
        <v>406</v>
      </c>
      <c r="D44" s="14" t="s">
        <v>722</v>
      </c>
      <c r="E44" s="25" t="s">
        <v>191</v>
      </c>
    </row>
    <row r="45" spans="1:5" s="11" customFormat="1" ht="21.9" customHeight="1" x14ac:dyDescent="0.25">
      <c r="A45" s="11">
        <f t="shared" si="0"/>
        <v>1206</v>
      </c>
      <c r="B45" s="22"/>
      <c r="C45" s="16" t="s">
        <v>408</v>
      </c>
      <c r="D45" s="14" t="s">
        <v>723</v>
      </c>
      <c r="E45" s="25" t="s">
        <v>191</v>
      </c>
    </row>
    <row r="46" spans="1:5" s="11" customFormat="1" ht="21.9" customHeight="1" x14ac:dyDescent="0.25">
      <c r="A46" s="11">
        <f t="shared" si="0"/>
        <v>1206</v>
      </c>
      <c r="B46" s="22"/>
      <c r="C46" s="16" t="s">
        <v>968</v>
      </c>
      <c r="D46" s="14" t="s">
        <v>724</v>
      </c>
      <c r="E46" s="25" t="s">
        <v>52</v>
      </c>
    </row>
    <row r="47" spans="1:5" s="11" customFormat="1" ht="21.9" customHeight="1" x14ac:dyDescent="0.25">
      <c r="A47" s="11">
        <f t="shared" si="0"/>
        <v>1206</v>
      </c>
      <c r="B47" s="22"/>
      <c r="C47" s="16" t="s">
        <v>970</v>
      </c>
      <c r="D47" s="14" t="s">
        <v>725</v>
      </c>
      <c r="E47" s="25" t="s">
        <v>52</v>
      </c>
    </row>
    <row r="48" spans="1:5" s="11" customFormat="1" ht="21.9" customHeight="1" x14ac:dyDescent="0.25">
      <c r="A48" s="11">
        <f t="shared" si="0"/>
        <v>1206</v>
      </c>
      <c r="B48" s="20"/>
      <c r="C48" s="16" t="s">
        <v>972</v>
      </c>
      <c r="D48" s="14" t="s">
        <v>5349</v>
      </c>
      <c r="E48" s="25" t="s">
        <v>52</v>
      </c>
    </row>
    <row r="49" spans="1:5" s="11" customFormat="1" ht="21.9" customHeight="1" thickBot="1" x14ac:dyDescent="0.3">
      <c r="A49" s="11">
        <f t="shared" si="0"/>
        <v>1206</v>
      </c>
      <c r="E49" s="12"/>
    </row>
    <row r="50" spans="1:5" s="11" customFormat="1" ht="21.9" customHeight="1" thickBot="1" x14ac:dyDescent="0.3">
      <c r="A50" s="11">
        <f t="shared" si="0"/>
        <v>1207</v>
      </c>
      <c r="B50" s="82">
        <f>+A50</f>
        <v>1207</v>
      </c>
      <c r="C50" s="118" t="s">
        <v>145</v>
      </c>
      <c r="D50" s="118"/>
      <c r="E50" s="119"/>
    </row>
    <row r="51" spans="1:5" s="11" customFormat="1" ht="21.9" customHeight="1" x14ac:dyDescent="0.25">
      <c r="A51" s="11">
        <f t="shared" si="0"/>
        <v>1207</v>
      </c>
      <c r="B51" s="21"/>
      <c r="C51" s="15" t="s">
        <v>404</v>
      </c>
      <c r="D51" s="27" t="s">
        <v>726</v>
      </c>
      <c r="E51" s="26" t="s">
        <v>52</v>
      </c>
    </row>
    <row r="52" spans="1:5" s="11" customFormat="1" ht="21.9" customHeight="1" x14ac:dyDescent="0.25">
      <c r="A52" s="11">
        <f t="shared" si="0"/>
        <v>1207</v>
      </c>
      <c r="B52" s="22"/>
      <c r="C52" s="16" t="s">
        <v>406</v>
      </c>
      <c r="D52" s="14" t="s">
        <v>727</v>
      </c>
      <c r="E52" s="25" t="s">
        <v>191</v>
      </c>
    </row>
    <row r="53" spans="1:5" s="11" customFormat="1" ht="21.9" customHeight="1" x14ac:dyDescent="0.25">
      <c r="A53" s="11">
        <f t="shared" si="0"/>
        <v>1207</v>
      </c>
      <c r="B53" s="22"/>
      <c r="C53" s="16" t="s">
        <v>408</v>
      </c>
      <c r="D53" s="14" t="s">
        <v>728</v>
      </c>
      <c r="E53" s="25" t="s">
        <v>191</v>
      </c>
    </row>
    <row r="54" spans="1:5" s="11" customFormat="1" ht="21.9" customHeight="1" x14ac:dyDescent="0.25">
      <c r="A54" s="11">
        <f t="shared" si="0"/>
        <v>1207</v>
      </c>
      <c r="B54" s="22"/>
      <c r="C54" s="16" t="s">
        <v>968</v>
      </c>
      <c r="D54" s="14" t="s">
        <v>729</v>
      </c>
      <c r="E54" s="25" t="s">
        <v>52</v>
      </c>
    </row>
    <row r="55" spans="1:5" s="11" customFormat="1" ht="21.9" customHeight="1" x14ac:dyDescent="0.25">
      <c r="A55" s="11">
        <f t="shared" si="0"/>
        <v>1207</v>
      </c>
      <c r="B55" s="20"/>
      <c r="C55" s="16" t="s">
        <v>970</v>
      </c>
      <c r="D55" s="14" t="s">
        <v>730</v>
      </c>
      <c r="E55" s="25" t="s">
        <v>52</v>
      </c>
    </row>
    <row r="56" spans="1:5" s="11" customFormat="1" ht="21.9" customHeight="1" x14ac:dyDescent="0.25">
      <c r="E56" s="12"/>
    </row>
    <row r="57" spans="1:5" x14ac:dyDescent="0.25">
      <c r="A57" s="11"/>
    </row>
    <row r="58" spans="1:5" x14ac:dyDescent="0.25">
      <c r="A58" s="11"/>
    </row>
    <row r="59" spans="1:5" x14ac:dyDescent="0.25">
      <c r="A59" s="11"/>
    </row>
    <row r="60" spans="1:5" x14ac:dyDescent="0.25">
      <c r="A60" s="11"/>
    </row>
    <row r="61" spans="1:5" x14ac:dyDescent="0.25">
      <c r="A61" s="11"/>
    </row>
    <row r="62" spans="1:5" x14ac:dyDescent="0.25">
      <c r="A62" s="11"/>
    </row>
    <row r="63" spans="1:5" x14ac:dyDescent="0.25">
      <c r="A63" s="11"/>
    </row>
    <row r="64" spans="1:5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  <row r="74" spans="1:1" x14ac:dyDescent="0.25">
      <c r="A74" s="11"/>
    </row>
    <row r="75" spans="1:1" x14ac:dyDescent="0.25">
      <c r="A75" s="11"/>
    </row>
    <row r="76" spans="1:1" x14ac:dyDescent="0.25">
      <c r="A76" s="11"/>
    </row>
    <row r="77" spans="1:1" x14ac:dyDescent="0.25">
      <c r="A77" s="11"/>
    </row>
    <row r="78" spans="1:1" x14ac:dyDescent="0.25">
      <c r="A78" s="11"/>
    </row>
    <row r="79" spans="1:1" x14ac:dyDescent="0.25">
      <c r="A79" s="11"/>
    </row>
    <row r="80" spans="1:1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</sheetData>
  <mergeCells count="7">
    <mergeCell ref="C3:E3"/>
    <mergeCell ref="C50:E50"/>
    <mergeCell ref="C11:E11"/>
    <mergeCell ref="C18:E18"/>
    <mergeCell ref="C26:E26"/>
    <mergeCell ref="C34:E34"/>
    <mergeCell ref="C42:E42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443"/>
  <sheetViews>
    <sheetView showGridLines="0" zoomScaleNormal="100" workbookViewId="0">
      <selection activeCell="F15" sqref="F15"/>
    </sheetView>
  </sheetViews>
  <sheetFormatPr defaultColWidth="9.08984375" defaultRowHeight="12.5" x14ac:dyDescent="0.25"/>
  <cols>
    <col min="1" max="1" width="4.08984375" style="48" bestFit="1" customWidth="1"/>
    <col min="2" max="2" width="5.54296875" style="48" bestFit="1" customWidth="1"/>
    <col min="3" max="3" width="2.453125" style="48" bestFit="1" customWidth="1"/>
    <col min="4" max="4" width="82.90625" style="48" customWidth="1"/>
    <col min="5" max="5" width="4.453125" style="48" customWidth="1"/>
    <col min="6" max="6" width="36.54296875" style="48" customWidth="1"/>
    <col min="7" max="16384" width="9.08984375" style="48"/>
  </cols>
  <sheetData>
    <row r="1" spans="1:5" s="10" customFormat="1" ht="44.15" customHeight="1" thickBot="1" x14ac:dyDescent="0.3">
      <c r="B1" s="32" t="s">
        <v>4085</v>
      </c>
      <c r="C1" s="33"/>
      <c r="D1" s="36" t="s">
        <v>148</v>
      </c>
      <c r="E1" s="38"/>
    </row>
    <row r="2" spans="1:5" s="10" customFormat="1" ht="21.9" customHeight="1" thickBot="1" x14ac:dyDescent="0.3">
      <c r="E2" s="18"/>
    </row>
    <row r="3" spans="1:5" s="11" customFormat="1" ht="21.9" customHeight="1" thickBot="1" x14ac:dyDescent="0.3">
      <c r="B3" s="13">
        <v>2101</v>
      </c>
      <c r="C3" s="118" t="s">
        <v>736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737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738</v>
      </c>
      <c r="E5" s="25" t="s">
        <v>52</v>
      </c>
    </row>
    <row r="6" spans="1:5" s="11" customFormat="1" ht="21.9" customHeight="1" x14ac:dyDescent="0.25">
      <c r="B6" s="22"/>
      <c r="C6" s="16" t="s">
        <v>408</v>
      </c>
      <c r="D6" s="14" t="s">
        <v>739</v>
      </c>
      <c r="E6" s="25" t="s">
        <v>52</v>
      </c>
    </row>
    <row r="7" spans="1:5" s="11" customFormat="1" ht="21.9" customHeight="1" x14ac:dyDescent="0.25">
      <c r="B7" s="22"/>
      <c r="C7" s="16" t="s">
        <v>968</v>
      </c>
      <c r="D7" s="14" t="s">
        <v>740</v>
      </c>
      <c r="E7" s="25" t="s">
        <v>52</v>
      </c>
    </row>
    <row r="8" spans="1:5" s="11" customFormat="1" ht="21.9" customHeight="1" x14ac:dyDescent="0.25">
      <c r="B8" s="22"/>
      <c r="C8" s="16" t="s">
        <v>970</v>
      </c>
      <c r="D8" s="14" t="s">
        <v>741</v>
      </c>
      <c r="E8" s="25" t="s">
        <v>52</v>
      </c>
    </row>
    <row r="9" spans="1:5" s="11" customFormat="1" ht="21.9" customHeight="1" x14ac:dyDescent="0.25">
      <c r="B9" s="20"/>
      <c r="C9" s="16" t="s">
        <v>972</v>
      </c>
      <c r="D9" s="14" t="s">
        <v>742</v>
      </c>
      <c r="E9" s="25" t="s">
        <v>191</v>
      </c>
    </row>
    <row r="10" spans="1:5" s="11" customFormat="1" ht="21.9" customHeight="1" thickBot="1" x14ac:dyDescent="0.3">
      <c r="A10" s="11">
        <f>+B3</f>
        <v>2101</v>
      </c>
      <c r="E10" s="12"/>
    </row>
    <row r="11" spans="1:5" s="11" customFormat="1" ht="21.9" customHeight="1" thickBot="1" x14ac:dyDescent="0.3">
      <c r="A11" s="11">
        <f>+IF(AND(OR(E12="V",E12="F"),AND(E11&lt;&gt;"V",E11&lt;&gt;"F")),+A10+1,A10)</f>
        <v>2102</v>
      </c>
      <c r="B11" s="13">
        <f>+A11</f>
        <v>2102</v>
      </c>
      <c r="C11" s="118" t="s">
        <v>743</v>
      </c>
      <c r="D11" s="118"/>
      <c r="E11" s="119"/>
    </row>
    <row r="12" spans="1:5" s="11" customFormat="1" ht="21.9" customHeight="1" x14ac:dyDescent="0.25">
      <c r="A12" s="11">
        <f t="shared" ref="A12:A75" si="0">+IF(AND(OR(E13="V",E13="F"),AND(E12&lt;&gt;"V",E12&lt;&gt;"F")),+A11+1,A11)</f>
        <v>2102</v>
      </c>
      <c r="B12" s="21"/>
      <c r="C12" s="15" t="s">
        <v>404</v>
      </c>
      <c r="D12" s="27" t="s">
        <v>744</v>
      </c>
      <c r="E12" s="26" t="s">
        <v>191</v>
      </c>
    </row>
    <row r="13" spans="1:5" s="11" customFormat="1" ht="21.9" customHeight="1" x14ac:dyDescent="0.25">
      <c r="A13" s="11">
        <f t="shared" si="0"/>
        <v>2102</v>
      </c>
      <c r="B13" s="22"/>
      <c r="C13" s="16" t="s">
        <v>406</v>
      </c>
      <c r="D13" s="14" t="s">
        <v>745</v>
      </c>
      <c r="E13" s="25" t="s">
        <v>52</v>
      </c>
    </row>
    <row r="14" spans="1:5" s="11" customFormat="1" ht="21.9" customHeight="1" x14ac:dyDescent="0.25">
      <c r="A14" s="11">
        <f t="shared" si="0"/>
        <v>2102</v>
      </c>
      <c r="B14" s="22"/>
      <c r="C14" s="16" t="s">
        <v>408</v>
      </c>
      <c r="D14" s="14" t="s">
        <v>740</v>
      </c>
      <c r="E14" s="25" t="s">
        <v>52</v>
      </c>
    </row>
    <row r="15" spans="1:5" s="11" customFormat="1" ht="21.9" customHeight="1" x14ac:dyDescent="0.25">
      <c r="A15" s="11">
        <f t="shared" si="0"/>
        <v>2102</v>
      </c>
      <c r="B15" s="20"/>
      <c r="C15" s="16" t="s">
        <v>968</v>
      </c>
      <c r="D15" s="14" t="s">
        <v>746</v>
      </c>
      <c r="E15" s="25" t="s">
        <v>52</v>
      </c>
    </row>
    <row r="16" spans="1:5" s="11" customFormat="1" ht="21.9" customHeight="1" thickBot="1" x14ac:dyDescent="0.3">
      <c r="A16" s="11">
        <f t="shared" si="0"/>
        <v>2102</v>
      </c>
      <c r="E16" s="12"/>
    </row>
    <row r="17" spans="1:5" s="11" customFormat="1" ht="21.9" customHeight="1" thickBot="1" x14ac:dyDescent="0.3">
      <c r="A17" s="11">
        <f t="shared" si="0"/>
        <v>2103</v>
      </c>
      <c r="B17" s="82">
        <f>+A17</f>
        <v>2103</v>
      </c>
      <c r="C17" s="118" t="s">
        <v>747</v>
      </c>
      <c r="D17" s="118"/>
      <c r="E17" s="119"/>
    </row>
    <row r="18" spans="1:5" s="11" customFormat="1" ht="21.9" customHeight="1" x14ac:dyDescent="0.25">
      <c r="A18" s="11">
        <f t="shared" si="0"/>
        <v>2103</v>
      </c>
      <c r="B18" s="21"/>
      <c r="C18" s="15" t="s">
        <v>404</v>
      </c>
      <c r="D18" s="27" t="s">
        <v>748</v>
      </c>
      <c r="E18" s="26" t="s">
        <v>191</v>
      </c>
    </row>
    <row r="19" spans="1:5" s="11" customFormat="1" ht="21.9" customHeight="1" x14ac:dyDescent="0.25">
      <c r="A19" s="11">
        <f t="shared" si="0"/>
        <v>2103</v>
      </c>
      <c r="B19" s="22"/>
      <c r="C19" s="16" t="s">
        <v>406</v>
      </c>
      <c r="D19" s="14" t="s">
        <v>749</v>
      </c>
      <c r="E19" s="25" t="s">
        <v>191</v>
      </c>
    </row>
    <row r="20" spans="1:5" s="11" customFormat="1" ht="21.9" customHeight="1" x14ac:dyDescent="0.25">
      <c r="A20" s="11">
        <f t="shared" si="0"/>
        <v>2103</v>
      </c>
      <c r="B20" s="22"/>
      <c r="C20" s="16" t="s">
        <v>408</v>
      </c>
      <c r="D20" s="14" t="s">
        <v>741</v>
      </c>
      <c r="E20" s="25" t="s">
        <v>52</v>
      </c>
    </row>
    <row r="21" spans="1:5" s="11" customFormat="1" ht="21.9" customHeight="1" x14ac:dyDescent="0.25">
      <c r="A21" s="11">
        <f t="shared" si="0"/>
        <v>2103</v>
      </c>
      <c r="B21" s="22"/>
      <c r="C21" s="16" t="s">
        <v>968</v>
      </c>
      <c r="D21" s="14" t="s">
        <v>739</v>
      </c>
      <c r="E21" s="25" t="s">
        <v>52</v>
      </c>
    </row>
    <row r="22" spans="1:5" s="11" customFormat="1" ht="21.9" customHeight="1" x14ac:dyDescent="0.25">
      <c r="A22" s="11">
        <f t="shared" si="0"/>
        <v>2103</v>
      </c>
      <c r="B22" s="22"/>
      <c r="C22" s="16" t="s">
        <v>970</v>
      </c>
      <c r="D22" s="14" t="s">
        <v>738</v>
      </c>
      <c r="E22" s="25" t="s">
        <v>52</v>
      </c>
    </row>
    <row r="23" spans="1:5" s="11" customFormat="1" ht="21.9" customHeight="1" x14ac:dyDescent="0.25">
      <c r="A23" s="11">
        <f t="shared" si="0"/>
        <v>2103</v>
      </c>
      <c r="B23" s="20"/>
      <c r="C23" s="16" t="s">
        <v>972</v>
      </c>
      <c r="D23" s="14" t="s">
        <v>750</v>
      </c>
      <c r="E23" s="25" t="s">
        <v>191</v>
      </c>
    </row>
    <row r="24" spans="1:5" s="11" customFormat="1" ht="21.9" customHeight="1" thickBot="1" x14ac:dyDescent="0.3">
      <c r="A24" s="11">
        <f t="shared" si="0"/>
        <v>2103</v>
      </c>
      <c r="E24" s="12"/>
    </row>
    <row r="25" spans="1:5" s="11" customFormat="1" ht="21.9" customHeight="1" thickBot="1" x14ac:dyDescent="0.3">
      <c r="A25" s="11">
        <f t="shared" si="0"/>
        <v>2104</v>
      </c>
      <c r="B25" s="82">
        <f>+A25</f>
        <v>2104</v>
      </c>
      <c r="C25" s="118" t="s">
        <v>751</v>
      </c>
      <c r="D25" s="118"/>
      <c r="E25" s="119"/>
    </row>
    <row r="26" spans="1:5" s="11" customFormat="1" ht="21.9" customHeight="1" x14ac:dyDescent="0.25">
      <c r="A26" s="11">
        <f t="shared" si="0"/>
        <v>2104</v>
      </c>
      <c r="B26" s="21"/>
      <c r="C26" s="15" t="s">
        <v>404</v>
      </c>
      <c r="D26" s="27" t="s">
        <v>748</v>
      </c>
      <c r="E26" s="26" t="s">
        <v>191</v>
      </c>
    </row>
    <row r="27" spans="1:5" s="11" customFormat="1" ht="21.9" customHeight="1" x14ac:dyDescent="0.25">
      <c r="A27" s="11">
        <f t="shared" si="0"/>
        <v>2104</v>
      </c>
      <c r="B27" s="22"/>
      <c r="C27" s="16" t="s">
        <v>406</v>
      </c>
      <c r="D27" s="14" t="s">
        <v>739</v>
      </c>
      <c r="E27" s="25" t="s">
        <v>52</v>
      </c>
    </row>
    <row r="28" spans="1:5" s="11" customFormat="1" ht="21.9" customHeight="1" x14ac:dyDescent="0.25">
      <c r="A28" s="11">
        <f t="shared" si="0"/>
        <v>2104</v>
      </c>
      <c r="B28" s="22"/>
      <c r="C28" s="16" t="s">
        <v>408</v>
      </c>
      <c r="D28" s="14" t="s">
        <v>738</v>
      </c>
      <c r="E28" s="25" t="s">
        <v>52</v>
      </c>
    </row>
    <row r="29" spans="1:5" s="11" customFormat="1" ht="21.9" customHeight="1" x14ac:dyDescent="0.25">
      <c r="A29" s="11">
        <f t="shared" si="0"/>
        <v>2104</v>
      </c>
      <c r="B29" s="22"/>
      <c r="C29" s="16" t="s">
        <v>968</v>
      </c>
      <c r="D29" s="14" t="s">
        <v>741</v>
      </c>
      <c r="E29" s="25" t="s">
        <v>52</v>
      </c>
    </row>
    <row r="30" spans="1:5" s="11" customFormat="1" ht="21.9" customHeight="1" x14ac:dyDescent="0.25">
      <c r="A30" s="11">
        <f t="shared" si="0"/>
        <v>2104</v>
      </c>
      <c r="B30" s="22"/>
      <c r="C30" s="16" t="s">
        <v>970</v>
      </c>
      <c r="D30" s="14" t="s">
        <v>749</v>
      </c>
      <c r="E30" s="25" t="s">
        <v>191</v>
      </c>
    </row>
    <row r="31" spans="1:5" s="11" customFormat="1" ht="21.9" customHeight="1" x14ac:dyDescent="0.25">
      <c r="A31" s="11">
        <f t="shared" si="0"/>
        <v>2104</v>
      </c>
      <c r="B31" s="20"/>
      <c r="C31" s="16" t="s">
        <v>972</v>
      </c>
      <c r="D31" s="14" t="s">
        <v>746</v>
      </c>
      <c r="E31" s="25" t="s">
        <v>52</v>
      </c>
    </row>
    <row r="32" spans="1:5" s="11" customFormat="1" ht="21.9" customHeight="1" thickBot="1" x14ac:dyDescent="0.3">
      <c r="A32" s="11">
        <f t="shared" si="0"/>
        <v>2104</v>
      </c>
      <c r="E32" s="12"/>
    </row>
    <row r="33" spans="1:5" s="11" customFormat="1" ht="21.9" customHeight="1" thickBot="1" x14ac:dyDescent="0.3">
      <c r="A33" s="11">
        <f t="shared" si="0"/>
        <v>2105</v>
      </c>
      <c r="B33" s="82">
        <f>+A33</f>
        <v>2105</v>
      </c>
      <c r="C33" s="118" t="s">
        <v>752</v>
      </c>
      <c r="D33" s="118"/>
      <c r="E33" s="119"/>
    </row>
    <row r="34" spans="1:5" s="11" customFormat="1" ht="21.9" customHeight="1" x14ac:dyDescent="0.25">
      <c r="A34" s="11">
        <f t="shared" si="0"/>
        <v>2105</v>
      </c>
      <c r="B34" s="21"/>
      <c r="C34" s="15" t="s">
        <v>404</v>
      </c>
      <c r="D34" s="27" t="s">
        <v>753</v>
      </c>
      <c r="E34" s="26" t="s">
        <v>191</v>
      </c>
    </row>
    <row r="35" spans="1:5" s="11" customFormat="1" ht="21.9" customHeight="1" x14ac:dyDescent="0.25">
      <c r="A35" s="11">
        <f t="shared" si="0"/>
        <v>2105</v>
      </c>
      <c r="B35" s="22"/>
      <c r="C35" s="16" t="s">
        <v>406</v>
      </c>
      <c r="D35" s="14" t="s">
        <v>754</v>
      </c>
      <c r="E35" s="25" t="s">
        <v>191</v>
      </c>
    </row>
    <row r="36" spans="1:5" s="11" customFormat="1" ht="21.9" customHeight="1" x14ac:dyDescent="0.25">
      <c r="A36" s="11">
        <f t="shared" si="0"/>
        <v>2105</v>
      </c>
      <c r="B36" s="22"/>
      <c r="C36" s="16" t="s">
        <v>408</v>
      </c>
      <c r="D36" s="14" t="s">
        <v>739</v>
      </c>
      <c r="E36" s="25" t="s">
        <v>52</v>
      </c>
    </row>
    <row r="37" spans="1:5" s="11" customFormat="1" ht="21.9" customHeight="1" x14ac:dyDescent="0.25">
      <c r="A37" s="11">
        <f t="shared" si="0"/>
        <v>2105</v>
      </c>
      <c r="B37" s="22"/>
      <c r="C37" s="16" t="s">
        <v>968</v>
      </c>
      <c r="D37" s="14" t="s">
        <v>738</v>
      </c>
      <c r="E37" s="25" t="s">
        <v>52</v>
      </c>
    </row>
    <row r="38" spans="1:5" s="11" customFormat="1" ht="21.9" customHeight="1" x14ac:dyDescent="0.25">
      <c r="A38" s="11">
        <f t="shared" si="0"/>
        <v>2105</v>
      </c>
      <c r="B38" s="22"/>
      <c r="C38" s="16" t="s">
        <v>970</v>
      </c>
      <c r="D38" s="14" t="s">
        <v>755</v>
      </c>
      <c r="E38" s="25" t="s">
        <v>52</v>
      </c>
    </row>
    <row r="39" spans="1:5" s="11" customFormat="1" ht="21.9" customHeight="1" x14ac:dyDescent="0.25">
      <c r="A39" s="11">
        <f t="shared" si="0"/>
        <v>2105</v>
      </c>
      <c r="B39" s="20"/>
      <c r="C39" s="16" t="s">
        <v>972</v>
      </c>
      <c r="D39" s="14" t="s">
        <v>756</v>
      </c>
      <c r="E39" s="25" t="s">
        <v>191</v>
      </c>
    </row>
    <row r="40" spans="1:5" s="11" customFormat="1" ht="21.9" customHeight="1" thickBot="1" x14ac:dyDescent="0.3">
      <c r="A40" s="11">
        <f t="shared" si="0"/>
        <v>2105</v>
      </c>
      <c r="E40" s="12"/>
    </row>
    <row r="41" spans="1:5" s="11" customFormat="1" ht="21.9" customHeight="1" thickBot="1" x14ac:dyDescent="0.3">
      <c r="A41" s="11">
        <f t="shared" si="0"/>
        <v>2106</v>
      </c>
      <c r="B41" s="82">
        <f>+A41</f>
        <v>2106</v>
      </c>
      <c r="C41" s="118" t="s">
        <v>757</v>
      </c>
      <c r="D41" s="118"/>
      <c r="E41" s="119"/>
    </row>
    <row r="42" spans="1:5" s="11" customFormat="1" ht="21.9" customHeight="1" x14ac:dyDescent="0.25">
      <c r="A42" s="11">
        <f t="shared" si="0"/>
        <v>2106</v>
      </c>
      <c r="B42" s="21"/>
      <c r="C42" s="15" t="s">
        <v>404</v>
      </c>
      <c r="D42" s="27" t="s">
        <v>758</v>
      </c>
      <c r="E42" s="26" t="s">
        <v>191</v>
      </c>
    </row>
    <row r="43" spans="1:5" s="11" customFormat="1" ht="21.9" customHeight="1" x14ac:dyDescent="0.25">
      <c r="A43" s="11">
        <f t="shared" si="0"/>
        <v>2106</v>
      </c>
      <c r="B43" s="22"/>
      <c r="C43" s="16" t="s">
        <v>406</v>
      </c>
      <c r="D43" s="14" t="s">
        <v>753</v>
      </c>
      <c r="E43" s="25" t="s">
        <v>52</v>
      </c>
    </row>
    <row r="44" spans="1:5" s="11" customFormat="1" ht="21.9" customHeight="1" x14ac:dyDescent="0.25">
      <c r="A44" s="11">
        <f t="shared" si="0"/>
        <v>2106</v>
      </c>
      <c r="B44" s="22"/>
      <c r="C44" s="16" t="s">
        <v>408</v>
      </c>
      <c r="D44" s="14" t="s">
        <v>739</v>
      </c>
      <c r="E44" s="25" t="s">
        <v>52</v>
      </c>
    </row>
    <row r="45" spans="1:5" s="11" customFormat="1" ht="21.9" customHeight="1" x14ac:dyDescent="0.25">
      <c r="A45" s="11">
        <f t="shared" si="0"/>
        <v>2106</v>
      </c>
      <c r="B45" s="22"/>
      <c r="C45" s="16" t="s">
        <v>968</v>
      </c>
      <c r="D45" s="14" t="s">
        <v>759</v>
      </c>
      <c r="E45" s="25" t="s">
        <v>191</v>
      </c>
    </row>
    <row r="46" spans="1:5" s="11" customFormat="1" ht="21.9" customHeight="1" x14ac:dyDescent="0.25">
      <c r="A46" s="11">
        <f t="shared" si="0"/>
        <v>2106</v>
      </c>
      <c r="B46" s="22"/>
      <c r="C46" s="16" t="s">
        <v>970</v>
      </c>
      <c r="D46" s="14" t="s">
        <v>760</v>
      </c>
      <c r="E46" s="25" t="s">
        <v>191</v>
      </c>
    </row>
    <row r="47" spans="1:5" s="11" customFormat="1" ht="21.9" customHeight="1" x14ac:dyDescent="0.25">
      <c r="A47" s="11">
        <f t="shared" si="0"/>
        <v>2106</v>
      </c>
      <c r="B47" s="20"/>
      <c r="C47" s="16" t="s">
        <v>972</v>
      </c>
      <c r="D47" s="14" t="s">
        <v>746</v>
      </c>
      <c r="E47" s="25" t="s">
        <v>52</v>
      </c>
    </row>
    <row r="48" spans="1:5" s="11" customFormat="1" ht="21.9" customHeight="1" thickBot="1" x14ac:dyDescent="0.3">
      <c r="A48" s="11">
        <f t="shared" si="0"/>
        <v>2106</v>
      </c>
      <c r="E48" s="12"/>
    </row>
    <row r="49" spans="1:5" s="11" customFormat="1" ht="21.9" customHeight="1" thickBot="1" x14ac:dyDescent="0.3">
      <c r="A49" s="11">
        <f t="shared" si="0"/>
        <v>2107</v>
      </c>
      <c r="B49" s="82">
        <f>+A49</f>
        <v>2107</v>
      </c>
      <c r="C49" s="118" t="s">
        <v>761</v>
      </c>
      <c r="D49" s="118"/>
      <c r="E49" s="119"/>
    </row>
    <row r="50" spans="1:5" s="11" customFormat="1" ht="21.9" customHeight="1" x14ac:dyDescent="0.25">
      <c r="A50" s="11">
        <f t="shared" si="0"/>
        <v>2107</v>
      </c>
      <c r="B50" s="21"/>
      <c r="C50" s="15" t="s">
        <v>404</v>
      </c>
      <c r="D50" s="27" t="s">
        <v>762</v>
      </c>
      <c r="E50" s="26" t="s">
        <v>191</v>
      </c>
    </row>
    <row r="51" spans="1:5" s="11" customFormat="1" ht="21.9" customHeight="1" x14ac:dyDescent="0.25">
      <c r="A51" s="11">
        <f t="shared" si="0"/>
        <v>2107</v>
      </c>
      <c r="B51" s="22"/>
      <c r="C51" s="16" t="s">
        <v>406</v>
      </c>
      <c r="D51" s="14" t="s">
        <v>763</v>
      </c>
      <c r="E51" s="25" t="s">
        <v>52</v>
      </c>
    </row>
    <row r="52" spans="1:5" s="11" customFormat="1" ht="21.9" customHeight="1" x14ac:dyDescent="0.25">
      <c r="A52" s="11">
        <f t="shared" si="0"/>
        <v>2107</v>
      </c>
      <c r="B52" s="22"/>
      <c r="C52" s="16" t="s">
        <v>408</v>
      </c>
      <c r="D52" s="14" t="s">
        <v>738</v>
      </c>
      <c r="E52" s="25" t="s">
        <v>52</v>
      </c>
    </row>
    <row r="53" spans="1:5" s="11" customFormat="1" ht="21.9" customHeight="1" x14ac:dyDescent="0.25">
      <c r="A53" s="11">
        <f t="shared" si="0"/>
        <v>2107</v>
      </c>
      <c r="B53" s="22"/>
      <c r="C53" s="16" t="s">
        <v>968</v>
      </c>
      <c r="D53" s="14" t="s">
        <v>764</v>
      </c>
      <c r="E53" s="25" t="s">
        <v>191</v>
      </c>
    </row>
    <row r="54" spans="1:5" s="11" customFormat="1" ht="21.9" customHeight="1" x14ac:dyDescent="0.25">
      <c r="A54" s="11">
        <f t="shared" si="0"/>
        <v>2107</v>
      </c>
      <c r="B54" s="22"/>
      <c r="C54" s="16" t="s">
        <v>970</v>
      </c>
      <c r="D54" s="14" t="s">
        <v>739</v>
      </c>
      <c r="E54" s="25" t="s">
        <v>52</v>
      </c>
    </row>
    <row r="55" spans="1:5" s="11" customFormat="1" ht="21.9" customHeight="1" x14ac:dyDescent="0.25">
      <c r="A55" s="11">
        <f t="shared" si="0"/>
        <v>2107</v>
      </c>
      <c r="B55" s="20"/>
      <c r="C55" s="16" t="s">
        <v>972</v>
      </c>
      <c r="D55" s="14" t="s">
        <v>765</v>
      </c>
      <c r="E55" s="25" t="s">
        <v>191</v>
      </c>
    </row>
    <row r="56" spans="1:5" s="11" customFormat="1" ht="21.9" customHeight="1" thickBot="1" x14ac:dyDescent="0.3">
      <c r="A56" s="11">
        <f t="shared" si="0"/>
        <v>2107</v>
      </c>
      <c r="E56" s="12"/>
    </row>
    <row r="57" spans="1:5" s="11" customFormat="1" ht="21.9" customHeight="1" thickBot="1" x14ac:dyDescent="0.3">
      <c r="A57" s="11">
        <f t="shared" si="0"/>
        <v>2108</v>
      </c>
      <c r="B57" s="82">
        <f>+A57</f>
        <v>2108</v>
      </c>
      <c r="C57" s="118" t="s">
        <v>766</v>
      </c>
      <c r="D57" s="118"/>
      <c r="E57" s="119"/>
    </row>
    <row r="58" spans="1:5" s="11" customFormat="1" ht="21.9" customHeight="1" x14ac:dyDescent="0.25">
      <c r="A58" s="11">
        <f t="shared" si="0"/>
        <v>2108</v>
      </c>
      <c r="B58" s="21"/>
      <c r="C58" s="15" t="s">
        <v>404</v>
      </c>
      <c r="D58" s="27" t="s">
        <v>767</v>
      </c>
      <c r="E58" s="26" t="s">
        <v>191</v>
      </c>
    </row>
    <row r="59" spans="1:5" s="11" customFormat="1" ht="21.9" customHeight="1" x14ac:dyDescent="0.25">
      <c r="A59" s="11">
        <f t="shared" si="0"/>
        <v>2108</v>
      </c>
      <c r="B59" s="22"/>
      <c r="C59" s="16" t="s">
        <v>406</v>
      </c>
      <c r="D59" s="14" t="s">
        <v>768</v>
      </c>
      <c r="E59" s="25" t="s">
        <v>191</v>
      </c>
    </row>
    <row r="60" spans="1:5" s="11" customFormat="1" ht="21.9" customHeight="1" x14ac:dyDescent="0.25">
      <c r="A60" s="11">
        <f t="shared" si="0"/>
        <v>2108</v>
      </c>
      <c r="B60" s="22"/>
      <c r="C60" s="16" t="s">
        <v>408</v>
      </c>
      <c r="D60" s="14" t="s">
        <v>738</v>
      </c>
      <c r="E60" s="25" t="s">
        <v>52</v>
      </c>
    </row>
    <row r="61" spans="1:5" s="11" customFormat="1" ht="21.9" customHeight="1" x14ac:dyDescent="0.25">
      <c r="A61" s="11">
        <f t="shared" si="0"/>
        <v>2108</v>
      </c>
      <c r="B61" s="22"/>
      <c r="C61" s="16" t="s">
        <v>968</v>
      </c>
      <c r="D61" s="14" t="s">
        <v>739</v>
      </c>
      <c r="E61" s="25" t="s">
        <v>52</v>
      </c>
    </row>
    <row r="62" spans="1:5" s="11" customFormat="1" ht="21.9" customHeight="1" x14ac:dyDescent="0.25">
      <c r="A62" s="11">
        <f t="shared" si="0"/>
        <v>2108</v>
      </c>
      <c r="B62" s="22"/>
      <c r="C62" s="16" t="s">
        <v>970</v>
      </c>
      <c r="D62" s="14" t="s">
        <v>763</v>
      </c>
      <c r="E62" s="25" t="s">
        <v>52</v>
      </c>
    </row>
    <row r="63" spans="1:5" s="11" customFormat="1" ht="21.9" customHeight="1" x14ac:dyDescent="0.25">
      <c r="A63" s="11">
        <f t="shared" si="0"/>
        <v>2108</v>
      </c>
      <c r="B63" s="20"/>
      <c r="C63" s="16" t="s">
        <v>972</v>
      </c>
      <c r="D63" s="14" t="s">
        <v>769</v>
      </c>
      <c r="E63" s="25" t="s">
        <v>191</v>
      </c>
    </row>
    <row r="64" spans="1:5" s="11" customFormat="1" ht="21.9" customHeight="1" thickBot="1" x14ac:dyDescent="0.3">
      <c r="A64" s="11">
        <f t="shared" si="0"/>
        <v>2108</v>
      </c>
      <c r="E64" s="12"/>
    </row>
    <row r="65" spans="1:5" s="11" customFormat="1" ht="21.9" customHeight="1" thickBot="1" x14ac:dyDescent="0.3">
      <c r="A65" s="11">
        <f t="shared" si="0"/>
        <v>2109</v>
      </c>
      <c r="B65" s="82">
        <f>+A65</f>
        <v>2109</v>
      </c>
      <c r="C65" s="118" t="s">
        <v>770</v>
      </c>
      <c r="D65" s="118"/>
      <c r="E65" s="119"/>
    </row>
    <row r="66" spans="1:5" s="11" customFormat="1" ht="21.9" customHeight="1" x14ac:dyDescent="0.25">
      <c r="A66" s="11">
        <f t="shared" si="0"/>
        <v>2109</v>
      </c>
      <c r="B66" s="21"/>
      <c r="C66" s="15" t="s">
        <v>404</v>
      </c>
      <c r="D66" s="27" t="s">
        <v>738</v>
      </c>
      <c r="E66" s="26" t="s">
        <v>191</v>
      </c>
    </row>
    <row r="67" spans="1:5" s="11" customFormat="1" ht="21.9" customHeight="1" x14ac:dyDescent="0.25">
      <c r="A67" s="11">
        <f t="shared" si="0"/>
        <v>2109</v>
      </c>
      <c r="B67" s="22"/>
      <c r="C67" s="16" t="s">
        <v>406</v>
      </c>
      <c r="D67" s="14" t="s">
        <v>771</v>
      </c>
      <c r="E67" s="25" t="s">
        <v>191</v>
      </c>
    </row>
    <row r="68" spans="1:5" s="11" customFormat="1" ht="21.9" customHeight="1" x14ac:dyDescent="0.25">
      <c r="A68" s="11">
        <f t="shared" si="0"/>
        <v>2109</v>
      </c>
      <c r="B68" s="22"/>
      <c r="C68" s="16" t="s">
        <v>408</v>
      </c>
      <c r="D68" s="14" t="s">
        <v>763</v>
      </c>
      <c r="E68" s="25" t="s">
        <v>52</v>
      </c>
    </row>
    <row r="69" spans="1:5" s="11" customFormat="1" ht="21.9" customHeight="1" x14ac:dyDescent="0.25">
      <c r="A69" s="11">
        <f t="shared" si="0"/>
        <v>2109</v>
      </c>
      <c r="B69" s="22"/>
      <c r="C69" s="16" t="s">
        <v>968</v>
      </c>
      <c r="D69" s="14" t="s">
        <v>739</v>
      </c>
      <c r="E69" s="25" t="s">
        <v>52</v>
      </c>
    </row>
    <row r="70" spans="1:5" s="11" customFormat="1" ht="21.9" customHeight="1" x14ac:dyDescent="0.25">
      <c r="A70" s="11">
        <f t="shared" si="0"/>
        <v>2109</v>
      </c>
      <c r="B70" s="22"/>
      <c r="C70" s="16" t="s">
        <v>970</v>
      </c>
      <c r="D70" s="14" t="s">
        <v>746</v>
      </c>
      <c r="E70" s="25" t="s">
        <v>52</v>
      </c>
    </row>
    <row r="71" spans="1:5" s="11" customFormat="1" ht="21.9" customHeight="1" x14ac:dyDescent="0.25">
      <c r="A71" s="11">
        <f t="shared" si="0"/>
        <v>2109</v>
      </c>
      <c r="B71" s="20"/>
      <c r="C71" s="16" t="s">
        <v>972</v>
      </c>
      <c r="D71" s="14" t="s">
        <v>737</v>
      </c>
      <c r="E71" s="25" t="s">
        <v>52</v>
      </c>
    </row>
    <row r="72" spans="1:5" s="11" customFormat="1" ht="21.9" customHeight="1" thickBot="1" x14ac:dyDescent="0.3">
      <c r="A72" s="11">
        <f t="shared" si="0"/>
        <v>2109</v>
      </c>
      <c r="E72" s="12"/>
    </row>
    <row r="73" spans="1:5" s="11" customFormat="1" ht="21.9" customHeight="1" thickBot="1" x14ac:dyDescent="0.3">
      <c r="A73" s="11">
        <f t="shared" si="0"/>
        <v>2110</v>
      </c>
      <c r="B73" s="82">
        <f>+A73</f>
        <v>2110</v>
      </c>
      <c r="C73" s="118" t="s">
        <v>772</v>
      </c>
      <c r="D73" s="118"/>
      <c r="E73" s="119"/>
    </row>
    <row r="74" spans="1:5" s="11" customFormat="1" ht="21.9" customHeight="1" x14ac:dyDescent="0.25">
      <c r="A74" s="11">
        <f t="shared" si="0"/>
        <v>2110</v>
      </c>
      <c r="B74" s="21"/>
      <c r="C74" s="15" t="s">
        <v>404</v>
      </c>
      <c r="D74" s="27" t="s">
        <v>740</v>
      </c>
      <c r="E74" s="26" t="s">
        <v>191</v>
      </c>
    </row>
    <row r="75" spans="1:5" s="11" customFormat="1" ht="21.9" customHeight="1" x14ac:dyDescent="0.25">
      <c r="A75" s="11">
        <f t="shared" si="0"/>
        <v>2110</v>
      </c>
      <c r="B75" s="22"/>
      <c r="C75" s="16" t="s">
        <v>406</v>
      </c>
      <c r="D75" s="14" t="s">
        <v>763</v>
      </c>
      <c r="E75" s="25" t="s">
        <v>52</v>
      </c>
    </row>
    <row r="76" spans="1:5" s="11" customFormat="1" ht="21.9" customHeight="1" x14ac:dyDescent="0.25">
      <c r="A76" s="11">
        <f t="shared" ref="A76:A139" si="1">+IF(AND(OR(E77="V",E77="F"),AND(E76&lt;&gt;"V",E76&lt;&gt;"F")),+A75+1,A75)</f>
        <v>2110</v>
      </c>
      <c r="B76" s="22"/>
      <c r="C76" s="16" t="s">
        <v>408</v>
      </c>
      <c r="D76" s="14" t="s">
        <v>773</v>
      </c>
      <c r="E76" s="25" t="s">
        <v>191</v>
      </c>
    </row>
    <row r="77" spans="1:5" s="11" customFormat="1" ht="21.9" customHeight="1" x14ac:dyDescent="0.25">
      <c r="A77" s="11">
        <f t="shared" si="1"/>
        <v>2110</v>
      </c>
      <c r="B77" s="22"/>
      <c r="C77" s="16" t="s">
        <v>968</v>
      </c>
      <c r="D77" s="14" t="s">
        <v>739</v>
      </c>
      <c r="E77" s="25" t="s">
        <v>52</v>
      </c>
    </row>
    <row r="78" spans="1:5" s="11" customFormat="1" ht="21.9" customHeight="1" x14ac:dyDescent="0.25">
      <c r="A78" s="11">
        <f t="shared" si="1"/>
        <v>2110</v>
      </c>
      <c r="B78" s="22"/>
      <c r="C78" s="16" t="s">
        <v>970</v>
      </c>
      <c r="D78" s="14" t="s">
        <v>774</v>
      </c>
      <c r="E78" s="25" t="s">
        <v>191</v>
      </c>
    </row>
    <row r="79" spans="1:5" s="11" customFormat="1" ht="21.9" customHeight="1" x14ac:dyDescent="0.25">
      <c r="A79" s="11">
        <f t="shared" si="1"/>
        <v>2110</v>
      </c>
      <c r="B79" s="20"/>
      <c r="C79" s="16" t="s">
        <v>972</v>
      </c>
      <c r="D79" s="14" t="s">
        <v>775</v>
      </c>
      <c r="E79" s="25" t="s">
        <v>52</v>
      </c>
    </row>
    <row r="80" spans="1:5" s="11" customFormat="1" ht="21.9" customHeight="1" thickBot="1" x14ac:dyDescent="0.3">
      <c r="A80" s="11">
        <f t="shared" si="1"/>
        <v>2110</v>
      </c>
      <c r="E80" s="12"/>
    </row>
    <row r="81" spans="1:5" s="11" customFormat="1" ht="21.9" customHeight="1" thickBot="1" x14ac:dyDescent="0.3">
      <c r="A81" s="11">
        <f t="shared" si="1"/>
        <v>2111</v>
      </c>
      <c r="B81" s="82">
        <f>+A81</f>
        <v>2111</v>
      </c>
      <c r="C81" s="118" t="s">
        <v>776</v>
      </c>
      <c r="D81" s="118"/>
      <c r="E81" s="119"/>
    </row>
    <row r="82" spans="1:5" s="11" customFormat="1" ht="21.9" customHeight="1" x14ac:dyDescent="0.25">
      <c r="A82" s="11">
        <f t="shared" si="1"/>
        <v>2111</v>
      </c>
      <c r="B82" s="21"/>
      <c r="C82" s="15" t="s">
        <v>404</v>
      </c>
      <c r="D82" s="27" t="s">
        <v>746</v>
      </c>
      <c r="E82" s="26" t="s">
        <v>191</v>
      </c>
    </row>
    <row r="83" spans="1:5" s="11" customFormat="1" ht="21.9" customHeight="1" x14ac:dyDescent="0.25">
      <c r="A83" s="11">
        <f t="shared" si="1"/>
        <v>2111</v>
      </c>
      <c r="B83" s="22"/>
      <c r="C83" s="16" t="s">
        <v>406</v>
      </c>
      <c r="D83" s="14" t="s">
        <v>763</v>
      </c>
      <c r="E83" s="25" t="s">
        <v>52</v>
      </c>
    </row>
    <row r="84" spans="1:5" s="11" customFormat="1" ht="21.9" customHeight="1" x14ac:dyDescent="0.25">
      <c r="A84" s="11">
        <f t="shared" si="1"/>
        <v>2111</v>
      </c>
      <c r="B84" s="22"/>
      <c r="C84" s="16" t="s">
        <v>408</v>
      </c>
      <c r="D84" s="14" t="s">
        <v>739</v>
      </c>
      <c r="E84" s="25" t="s">
        <v>52</v>
      </c>
    </row>
    <row r="85" spans="1:5" s="11" customFormat="1" ht="21.9" customHeight="1" x14ac:dyDescent="0.25">
      <c r="A85" s="11">
        <f t="shared" si="1"/>
        <v>2111</v>
      </c>
      <c r="B85" s="22"/>
      <c r="C85" s="16" t="s">
        <v>968</v>
      </c>
      <c r="D85" s="14" t="s">
        <v>777</v>
      </c>
      <c r="E85" s="25" t="s">
        <v>191</v>
      </c>
    </row>
    <row r="86" spans="1:5" s="11" customFormat="1" ht="21.9" customHeight="1" x14ac:dyDescent="0.25">
      <c r="A86" s="11">
        <f t="shared" si="1"/>
        <v>2111</v>
      </c>
      <c r="B86" s="22"/>
      <c r="C86" s="16" t="s">
        <v>970</v>
      </c>
      <c r="D86" s="14" t="s">
        <v>764</v>
      </c>
      <c r="E86" s="25" t="s">
        <v>52</v>
      </c>
    </row>
    <row r="87" spans="1:5" s="11" customFormat="1" ht="21.9" customHeight="1" x14ac:dyDescent="0.25">
      <c r="A87" s="11">
        <f t="shared" si="1"/>
        <v>2111</v>
      </c>
      <c r="B87" s="20"/>
      <c r="C87" s="16" t="s">
        <v>972</v>
      </c>
      <c r="D87" s="14" t="s">
        <v>778</v>
      </c>
      <c r="E87" s="25" t="s">
        <v>191</v>
      </c>
    </row>
    <row r="88" spans="1:5" s="11" customFormat="1" ht="21.9" customHeight="1" thickBot="1" x14ac:dyDescent="0.3">
      <c r="A88" s="11">
        <f t="shared" si="1"/>
        <v>2111</v>
      </c>
      <c r="E88" s="12"/>
    </row>
    <row r="89" spans="1:5" s="11" customFormat="1" ht="21.9" customHeight="1" thickBot="1" x14ac:dyDescent="0.3">
      <c r="A89" s="11">
        <f t="shared" si="1"/>
        <v>2112</v>
      </c>
      <c r="B89" s="82">
        <f>+A89</f>
        <v>2112</v>
      </c>
      <c r="C89" s="118" t="s">
        <v>779</v>
      </c>
      <c r="D89" s="118"/>
      <c r="E89" s="119"/>
    </row>
    <row r="90" spans="1:5" s="11" customFormat="1" ht="21.9" customHeight="1" x14ac:dyDescent="0.25">
      <c r="A90" s="11">
        <f t="shared" si="1"/>
        <v>2112</v>
      </c>
      <c r="B90" s="21"/>
      <c r="C90" s="15" t="s">
        <v>404</v>
      </c>
      <c r="D90" s="27" t="s">
        <v>739</v>
      </c>
      <c r="E90" s="26" t="s">
        <v>191</v>
      </c>
    </row>
    <row r="91" spans="1:5" s="11" customFormat="1" ht="21.9" customHeight="1" x14ac:dyDescent="0.25">
      <c r="A91" s="11">
        <f t="shared" si="1"/>
        <v>2112</v>
      </c>
      <c r="B91" s="22"/>
      <c r="C91" s="16" t="s">
        <v>406</v>
      </c>
      <c r="D91" s="14" t="s">
        <v>738</v>
      </c>
      <c r="E91" s="25" t="s">
        <v>52</v>
      </c>
    </row>
    <row r="92" spans="1:5" s="11" customFormat="1" ht="21.9" customHeight="1" x14ac:dyDescent="0.25">
      <c r="A92" s="11">
        <f t="shared" si="1"/>
        <v>2112</v>
      </c>
      <c r="B92" s="22"/>
      <c r="C92" s="16" t="s">
        <v>408</v>
      </c>
      <c r="D92" s="14" t="s">
        <v>763</v>
      </c>
      <c r="E92" s="25" t="s">
        <v>52</v>
      </c>
    </row>
    <row r="93" spans="1:5" s="11" customFormat="1" ht="21.9" customHeight="1" x14ac:dyDescent="0.25">
      <c r="A93" s="11">
        <f t="shared" si="1"/>
        <v>2112</v>
      </c>
      <c r="B93" s="22"/>
      <c r="C93" s="16" t="s">
        <v>968</v>
      </c>
      <c r="D93" s="14" t="s">
        <v>775</v>
      </c>
      <c r="E93" s="25" t="s">
        <v>52</v>
      </c>
    </row>
    <row r="94" spans="1:5" s="11" customFormat="1" ht="21.9" customHeight="1" x14ac:dyDescent="0.25">
      <c r="A94" s="11">
        <f t="shared" si="1"/>
        <v>2112</v>
      </c>
      <c r="B94" s="22"/>
      <c r="C94" s="16" t="s">
        <v>970</v>
      </c>
      <c r="D94" s="14" t="s">
        <v>4579</v>
      </c>
      <c r="E94" s="25" t="s">
        <v>191</v>
      </c>
    </row>
    <row r="95" spans="1:5" s="11" customFormat="1" ht="21.9" customHeight="1" x14ac:dyDescent="0.25">
      <c r="A95" s="11">
        <f t="shared" si="1"/>
        <v>2112</v>
      </c>
      <c r="B95" s="20"/>
      <c r="C95" s="16" t="s">
        <v>972</v>
      </c>
      <c r="D95" s="14" t="s">
        <v>780</v>
      </c>
      <c r="E95" s="25" t="s">
        <v>191</v>
      </c>
    </row>
    <row r="96" spans="1:5" s="11" customFormat="1" ht="21.9" customHeight="1" thickBot="1" x14ac:dyDescent="0.3">
      <c r="A96" s="11">
        <f t="shared" si="1"/>
        <v>2112</v>
      </c>
      <c r="E96" s="12"/>
    </row>
    <row r="97" spans="1:5" s="11" customFormat="1" ht="21.9" customHeight="1" thickBot="1" x14ac:dyDescent="0.3">
      <c r="A97" s="11">
        <f t="shared" si="1"/>
        <v>2113</v>
      </c>
      <c r="B97" s="82">
        <f>+A97</f>
        <v>2113</v>
      </c>
      <c r="C97" s="118" t="s">
        <v>781</v>
      </c>
      <c r="D97" s="118"/>
      <c r="E97" s="119"/>
    </row>
    <row r="98" spans="1:5" s="11" customFormat="1" ht="21.9" customHeight="1" x14ac:dyDescent="0.25">
      <c r="A98" s="11">
        <f t="shared" si="1"/>
        <v>2113</v>
      </c>
      <c r="B98" s="21"/>
      <c r="C98" s="15" t="s">
        <v>404</v>
      </c>
      <c r="D98" s="27" t="s">
        <v>782</v>
      </c>
      <c r="E98" s="26" t="s">
        <v>191</v>
      </c>
    </row>
    <row r="99" spans="1:5" s="11" customFormat="1" ht="21.9" customHeight="1" x14ac:dyDescent="0.25">
      <c r="A99" s="11">
        <f t="shared" si="1"/>
        <v>2113</v>
      </c>
      <c r="B99" s="22"/>
      <c r="C99" s="16" t="s">
        <v>406</v>
      </c>
      <c r="D99" s="14" t="s">
        <v>783</v>
      </c>
      <c r="E99" s="25" t="s">
        <v>52</v>
      </c>
    </row>
    <row r="100" spans="1:5" s="11" customFormat="1" ht="21.9" customHeight="1" x14ac:dyDescent="0.25">
      <c r="A100" s="11">
        <f t="shared" si="1"/>
        <v>2113</v>
      </c>
      <c r="B100" s="22"/>
      <c r="C100" s="16" t="s">
        <v>408</v>
      </c>
      <c r="D100" s="14" t="s">
        <v>739</v>
      </c>
      <c r="E100" s="25" t="s">
        <v>52</v>
      </c>
    </row>
    <row r="101" spans="1:5" s="11" customFormat="1" ht="21.9" customHeight="1" x14ac:dyDescent="0.25">
      <c r="A101" s="11">
        <f t="shared" si="1"/>
        <v>2113</v>
      </c>
      <c r="B101" s="22"/>
      <c r="C101" s="16" t="s">
        <v>968</v>
      </c>
      <c r="D101" s="14" t="s">
        <v>784</v>
      </c>
      <c r="E101" s="25" t="s">
        <v>191</v>
      </c>
    </row>
    <row r="102" spans="1:5" s="11" customFormat="1" ht="21.9" customHeight="1" x14ac:dyDescent="0.25">
      <c r="A102" s="11">
        <f t="shared" si="1"/>
        <v>2113</v>
      </c>
      <c r="B102" s="22"/>
      <c r="C102" s="16" t="s">
        <v>970</v>
      </c>
      <c r="D102" s="14" t="s">
        <v>785</v>
      </c>
      <c r="E102" s="25" t="s">
        <v>52</v>
      </c>
    </row>
    <row r="103" spans="1:5" s="11" customFormat="1" ht="21.9" customHeight="1" x14ac:dyDescent="0.25">
      <c r="A103" s="11">
        <f t="shared" si="1"/>
        <v>2113</v>
      </c>
      <c r="B103" s="22"/>
      <c r="C103" s="16" t="s">
        <v>972</v>
      </c>
      <c r="D103" s="14" t="s">
        <v>786</v>
      </c>
      <c r="E103" s="25" t="s">
        <v>191</v>
      </c>
    </row>
    <row r="104" spans="1:5" s="11" customFormat="1" ht="21.9" customHeight="1" x14ac:dyDescent="0.25">
      <c r="A104" s="11">
        <f t="shared" si="1"/>
        <v>2113</v>
      </c>
      <c r="B104" s="20"/>
      <c r="C104" s="16" t="s">
        <v>1015</v>
      </c>
      <c r="D104" s="14" t="s">
        <v>787</v>
      </c>
      <c r="E104" s="25" t="s">
        <v>191</v>
      </c>
    </row>
    <row r="105" spans="1:5" s="11" customFormat="1" ht="21.9" customHeight="1" thickBot="1" x14ac:dyDescent="0.3">
      <c r="A105" s="11">
        <f t="shared" si="1"/>
        <v>2113</v>
      </c>
      <c r="E105" s="12"/>
    </row>
    <row r="106" spans="1:5" s="11" customFormat="1" ht="21.9" customHeight="1" thickBot="1" x14ac:dyDescent="0.3">
      <c r="A106" s="11">
        <f t="shared" si="1"/>
        <v>2114</v>
      </c>
      <c r="B106" s="82">
        <f>+A106</f>
        <v>2114</v>
      </c>
      <c r="C106" s="118" t="s">
        <v>602</v>
      </c>
      <c r="D106" s="118"/>
      <c r="E106" s="119"/>
    </row>
    <row r="107" spans="1:5" s="11" customFormat="1" ht="21.9" customHeight="1" x14ac:dyDescent="0.25">
      <c r="A107" s="11">
        <f t="shared" si="1"/>
        <v>2114</v>
      </c>
      <c r="B107" s="21"/>
      <c r="C107" s="15" t="s">
        <v>404</v>
      </c>
      <c r="D107" s="27" t="s">
        <v>603</v>
      </c>
      <c r="E107" s="26" t="s">
        <v>191</v>
      </c>
    </row>
    <row r="108" spans="1:5" s="11" customFormat="1" ht="21.9" customHeight="1" x14ac:dyDescent="0.25">
      <c r="A108" s="11">
        <f t="shared" si="1"/>
        <v>2114</v>
      </c>
      <c r="B108" s="22"/>
      <c r="C108" s="16" t="s">
        <v>406</v>
      </c>
      <c r="D108" s="14" t="s">
        <v>604</v>
      </c>
      <c r="E108" s="25" t="s">
        <v>191</v>
      </c>
    </row>
    <row r="109" spans="1:5" s="11" customFormat="1" ht="21.9" customHeight="1" x14ac:dyDescent="0.25">
      <c r="A109" s="11">
        <f t="shared" si="1"/>
        <v>2114</v>
      </c>
      <c r="B109" s="22"/>
      <c r="C109" s="16" t="s">
        <v>408</v>
      </c>
      <c r="D109" s="14" t="s">
        <v>605</v>
      </c>
      <c r="E109" s="25" t="s">
        <v>191</v>
      </c>
    </row>
    <row r="110" spans="1:5" s="11" customFormat="1" ht="21.9" customHeight="1" x14ac:dyDescent="0.25">
      <c r="A110" s="11">
        <f t="shared" si="1"/>
        <v>2114</v>
      </c>
      <c r="B110" s="22"/>
      <c r="C110" s="16" t="s">
        <v>968</v>
      </c>
      <c r="D110" s="14" t="s">
        <v>606</v>
      </c>
      <c r="E110" s="25" t="s">
        <v>52</v>
      </c>
    </row>
    <row r="111" spans="1:5" s="11" customFormat="1" ht="21.9" customHeight="1" x14ac:dyDescent="0.25">
      <c r="A111" s="11">
        <f t="shared" si="1"/>
        <v>2114</v>
      </c>
      <c r="B111" s="22"/>
      <c r="C111" s="16" t="s">
        <v>970</v>
      </c>
      <c r="D111" s="14" t="s">
        <v>607</v>
      </c>
      <c r="E111" s="25" t="s">
        <v>52</v>
      </c>
    </row>
    <row r="112" spans="1:5" s="11" customFormat="1" ht="21.9" customHeight="1" x14ac:dyDescent="0.25">
      <c r="A112" s="11">
        <f t="shared" si="1"/>
        <v>2114</v>
      </c>
      <c r="B112" s="20"/>
      <c r="C112" s="16" t="s">
        <v>972</v>
      </c>
      <c r="D112" s="14" t="s">
        <v>608</v>
      </c>
      <c r="E112" s="25" t="s">
        <v>52</v>
      </c>
    </row>
    <row r="113" spans="1:5" s="11" customFormat="1" ht="21.9" customHeight="1" thickBot="1" x14ac:dyDescent="0.3">
      <c r="A113" s="11">
        <f t="shared" si="1"/>
        <v>2114</v>
      </c>
      <c r="E113" s="12"/>
    </row>
    <row r="114" spans="1:5" s="11" customFormat="1" ht="21.9" customHeight="1" thickBot="1" x14ac:dyDescent="0.3">
      <c r="A114" s="11">
        <f t="shared" si="1"/>
        <v>2115</v>
      </c>
      <c r="B114" s="82">
        <f>+A114</f>
        <v>2115</v>
      </c>
      <c r="C114" s="118" t="s">
        <v>609</v>
      </c>
      <c r="D114" s="118"/>
      <c r="E114" s="119"/>
    </row>
    <row r="115" spans="1:5" s="11" customFormat="1" ht="21.9" customHeight="1" x14ac:dyDescent="0.25">
      <c r="A115" s="11">
        <f t="shared" si="1"/>
        <v>2115</v>
      </c>
      <c r="B115" s="21"/>
      <c r="C115" s="15" t="s">
        <v>404</v>
      </c>
      <c r="D115" s="27" t="s">
        <v>606</v>
      </c>
      <c r="E115" s="26" t="s">
        <v>52</v>
      </c>
    </row>
    <row r="116" spans="1:5" s="11" customFormat="1" ht="21.9" customHeight="1" x14ac:dyDescent="0.25">
      <c r="A116" s="11">
        <f t="shared" si="1"/>
        <v>2115</v>
      </c>
      <c r="B116" s="22"/>
      <c r="C116" s="16" t="s">
        <v>406</v>
      </c>
      <c r="D116" s="14" t="s">
        <v>610</v>
      </c>
      <c r="E116" s="25" t="s">
        <v>191</v>
      </c>
    </row>
    <row r="117" spans="1:5" s="11" customFormat="1" ht="21.9" customHeight="1" x14ac:dyDescent="0.25">
      <c r="A117" s="11">
        <f t="shared" si="1"/>
        <v>2115</v>
      </c>
      <c r="B117" s="22"/>
      <c r="C117" s="16" t="s">
        <v>408</v>
      </c>
      <c r="D117" s="14" t="s">
        <v>603</v>
      </c>
      <c r="E117" s="25" t="s">
        <v>52</v>
      </c>
    </row>
    <row r="118" spans="1:5" s="11" customFormat="1" ht="21.9" customHeight="1" x14ac:dyDescent="0.25">
      <c r="A118" s="11">
        <f t="shared" si="1"/>
        <v>2115</v>
      </c>
      <c r="B118" s="22"/>
      <c r="C118" s="16" t="s">
        <v>968</v>
      </c>
      <c r="D118" s="14" t="s">
        <v>4088</v>
      </c>
      <c r="E118" s="25" t="s">
        <v>52</v>
      </c>
    </row>
    <row r="119" spans="1:5" s="11" customFormat="1" ht="21.9" customHeight="1" x14ac:dyDescent="0.25">
      <c r="A119" s="11">
        <f t="shared" si="1"/>
        <v>2115</v>
      </c>
      <c r="B119" s="20"/>
      <c r="C119" s="16" t="s">
        <v>970</v>
      </c>
      <c r="D119" s="14" t="s">
        <v>608</v>
      </c>
      <c r="E119" s="25" t="s">
        <v>52</v>
      </c>
    </row>
    <row r="120" spans="1:5" s="11" customFormat="1" ht="21.9" customHeight="1" x14ac:dyDescent="0.25">
      <c r="A120" s="11">
        <f t="shared" si="1"/>
        <v>2115</v>
      </c>
      <c r="B120" s="20"/>
      <c r="C120" s="16" t="s">
        <v>972</v>
      </c>
      <c r="D120" s="14" t="s">
        <v>5493</v>
      </c>
      <c r="E120" s="25" t="s">
        <v>191</v>
      </c>
    </row>
    <row r="121" spans="1:5" s="11" customFormat="1" ht="21.9" customHeight="1" thickBot="1" x14ac:dyDescent="0.3">
      <c r="A121" s="11">
        <f t="shared" si="1"/>
        <v>2115</v>
      </c>
      <c r="E121" s="12"/>
    </row>
    <row r="122" spans="1:5" s="11" customFormat="1" ht="21.9" customHeight="1" thickBot="1" x14ac:dyDescent="0.3">
      <c r="A122" s="11">
        <f t="shared" si="1"/>
        <v>2116</v>
      </c>
      <c r="B122" s="82">
        <f>+A122</f>
        <v>2116</v>
      </c>
      <c r="C122" s="118" t="s">
        <v>611</v>
      </c>
      <c r="D122" s="118"/>
      <c r="E122" s="119"/>
    </row>
    <row r="123" spans="1:5" s="11" customFormat="1" ht="21.9" customHeight="1" x14ac:dyDescent="0.25">
      <c r="A123" s="11">
        <f t="shared" si="1"/>
        <v>2116</v>
      </c>
      <c r="B123" s="21"/>
      <c r="C123" s="15" t="s">
        <v>404</v>
      </c>
      <c r="D123" s="27" t="s">
        <v>612</v>
      </c>
      <c r="E123" s="26" t="s">
        <v>191</v>
      </c>
    </row>
    <row r="124" spans="1:5" s="11" customFormat="1" ht="21.9" customHeight="1" x14ac:dyDescent="0.25">
      <c r="A124" s="11">
        <f t="shared" si="1"/>
        <v>2116</v>
      </c>
      <c r="B124" s="22"/>
      <c r="C124" s="16" t="s">
        <v>406</v>
      </c>
      <c r="D124" s="14" t="s">
        <v>613</v>
      </c>
      <c r="E124" s="25" t="s">
        <v>52</v>
      </c>
    </row>
    <row r="125" spans="1:5" s="11" customFormat="1" ht="21.9" customHeight="1" x14ac:dyDescent="0.25">
      <c r="A125" s="11">
        <f t="shared" si="1"/>
        <v>2116</v>
      </c>
      <c r="B125" s="22"/>
      <c r="C125" s="16" t="s">
        <v>408</v>
      </c>
      <c r="D125" s="14" t="s">
        <v>614</v>
      </c>
      <c r="E125" s="25" t="s">
        <v>52</v>
      </c>
    </row>
    <row r="126" spans="1:5" s="11" customFormat="1" ht="21.9" customHeight="1" x14ac:dyDescent="0.25">
      <c r="A126" s="11">
        <f t="shared" si="1"/>
        <v>2116</v>
      </c>
      <c r="B126" s="22"/>
      <c r="C126" s="16" t="s">
        <v>968</v>
      </c>
      <c r="D126" s="14" t="s">
        <v>615</v>
      </c>
      <c r="E126" s="25" t="s">
        <v>191</v>
      </c>
    </row>
    <row r="127" spans="1:5" s="11" customFormat="1" ht="21.9" customHeight="1" x14ac:dyDescent="0.25">
      <c r="A127" s="11">
        <f t="shared" si="1"/>
        <v>2116</v>
      </c>
      <c r="B127" s="20"/>
      <c r="C127" s="16" t="s">
        <v>970</v>
      </c>
      <c r="D127" s="14" t="s">
        <v>616</v>
      </c>
      <c r="E127" s="25" t="s">
        <v>52</v>
      </c>
    </row>
    <row r="128" spans="1:5" s="11" customFormat="1" ht="21.9" customHeight="1" thickBot="1" x14ac:dyDescent="0.3">
      <c r="A128" s="11">
        <f t="shared" si="1"/>
        <v>2116</v>
      </c>
      <c r="E128" s="12"/>
    </row>
    <row r="129" spans="1:5" s="11" customFormat="1" ht="21.9" customHeight="1" thickBot="1" x14ac:dyDescent="0.3">
      <c r="A129" s="11">
        <f t="shared" si="1"/>
        <v>2117</v>
      </c>
      <c r="B129" s="82">
        <f>+A129</f>
        <v>2117</v>
      </c>
      <c r="C129" s="118" t="s">
        <v>617</v>
      </c>
      <c r="D129" s="118"/>
      <c r="E129" s="119"/>
    </row>
    <row r="130" spans="1:5" s="11" customFormat="1" ht="21.9" customHeight="1" x14ac:dyDescent="0.25">
      <c r="A130" s="11">
        <f t="shared" si="1"/>
        <v>2117</v>
      </c>
      <c r="B130" s="21"/>
      <c r="C130" s="15" t="s">
        <v>404</v>
      </c>
      <c r="D130" s="27" t="s">
        <v>610</v>
      </c>
      <c r="E130" s="26" t="s">
        <v>191</v>
      </c>
    </row>
    <row r="131" spans="1:5" s="11" customFormat="1" ht="21.9" customHeight="1" x14ac:dyDescent="0.25">
      <c r="A131" s="11">
        <f t="shared" si="1"/>
        <v>2117</v>
      </c>
      <c r="B131" s="22"/>
      <c r="C131" s="16" t="s">
        <v>406</v>
      </c>
      <c r="D131" s="14" t="s">
        <v>603</v>
      </c>
      <c r="E131" s="25" t="s">
        <v>52</v>
      </c>
    </row>
    <row r="132" spans="1:5" s="11" customFormat="1" ht="21.9" customHeight="1" x14ac:dyDescent="0.25">
      <c r="A132" s="11">
        <f t="shared" si="1"/>
        <v>2117</v>
      </c>
      <c r="B132" s="22"/>
      <c r="C132" s="16" t="s">
        <v>408</v>
      </c>
      <c r="D132" s="14" t="s">
        <v>5041</v>
      </c>
      <c r="E132" s="25" t="s">
        <v>52</v>
      </c>
    </row>
    <row r="133" spans="1:5" s="11" customFormat="1" ht="21.9" customHeight="1" x14ac:dyDescent="0.25">
      <c r="A133" s="11">
        <f t="shared" si="1"/>
        <v>2117</v>
      </c>
      <c r="B133" s="22"/>
      <c r="C133" s="16" t="s">
        <v>968</v>
      </c>
      <c r="D133" s="14" t="s">
        <v>618</v>
      </c>
      <c r="E133" s="25" t="s">
        <v>52</v>
      </c>
    </row>
    <row r="134" spans="1:5" s="11" customFormat="1" ht="21.9" customHeight="1" x14ac:dyDescent="0.25">
      <c r="A134" s="11">
        <f t="shared" si="1"/>
        <v>2117</v>
      </c>
      <c r="B134" s="20"/>
      <c r="C134" s="16" t="s">
        <v>970</v>
      </c>
      <c r="D134" s="14" t="s">
        <v>5350</v>
      </c>
      <c r="E134" s="25" t="s">
        <v>191</v>
      </c>
    </row>
    <row r="135" spans="1:5" s="11" customFormat="1" ht="21.9" customHeight="1" thickBot="1" x14ac:dyDescent="0.3">
      <c r="A135" s="11">
        <f t="shared" si="1"/>
        <v>2117</v>
      </c>
      <c r="E135" s="12"/>
    </row>
    <row r="136" spans="1:5" s="11" customFormat="1" ht="21.9" customHeight="1" thickBot="1" x14ac:dyDescent="0.3">
      <c r="A136" s="11">
        <f t="shared" si="1"/>
        <v>2118</v>
      </c>
      <c r="B136" s="82">
        <f>+A136</f>
        <v>2118</v>
      </c>
      <c r="C136" s="118" t="s">
        <v>619</v>
      </c>
      <c r="D136" s="118"/>
      <c r="E136" s="119"/>
    </row>
    <row r="137" spans="1:5" s="11" customFormat="1" ht="21.9" customHeight="1" x14ac:dyDescent="0.25">
      <c r="A137" s="11">
        <f t="shared" si="1"/>
        <v>2118</v>
      </c>
      <c r="B137" s="21"/>
      <c r="C137" s="15" t="s">
        <v>404</v>
      </c>
      <c r="D137" s="27" t="s">
        <v>5351</v>
      </c>
      <c r="E137" s="26" t="s">
        <v>191</v>
      </c>
    </row>
    <row r="138" spans="1:5" s="11" customFormat="1" ht="21.9" customHeight="1" x14ac:dyDescent="0.25">
      <c r="A138" s="11">
        <f t="shared" si="1"/>
        <v>2118</v>
      </c>
      <c r="B138" s="22"/>
      <c r="C138" s="16" t="s">
        <v>406</v>
      </c>
      <c r="D138" s="14" t="s">
        <v>603</v>
      </c>
      <c r="E138" s="25" t="s">
        <v>52</v>
      </c>
    </row>
    <row r="139" spans="1:5" s="11" customFormat="1" ht="21.9" customHeight="1" x14ac:dyDescent="0.25">
      <c r="A139" s="11">
        <f t="shared" si="1"/>
        <v>2118</v>
      </c>
      <c r="B139" s="22"/>
      <c r="C139" s="16" t="s">
        <v>408</v>
      </c>
      <c r="D139" s="14" t="s">
        <v>5041</v>
      </c>
      <c r="E139" s="25" t="s">
        <v>52</v>
      </c>
    </row>
    <row r="140" spans="1:5" s="11" customFormat="1" ht="21.9" customHeight="1" x14ac:dyDescent="0.25">
      <c r="A140" s="11">
        <f t="shared" ref="A140:A203" si="2">+IF(AND(OR(E141="V",E141="F"),AND(E140&lt;&gt;"V",E140&lt;&gt;"F")),+A139+1,A139)</f>
        <v>2118</v>
      </c>
      <c r="B140" s="22"/>
      <c r="C140" s="16" t="s">
        <v>968</v>
      </c>
      <c r="D140" s="14" t="s">
        <v>620</v>
      </c>
      <c r="E140" s="25" t="s">
        <v>52</v>
      </c>
    </row>
    <row r="141" spans="1:5" s="11" customFormat="1" ht="21.9" customHeight="1" x14ac:dyDescent="0.25">
      <c r="A141" s="11">
        <f t="shared" si="2"/>
        <v>2118</v>
      </c>
      <c r="B141" s="20"/>
      <c r="C141" s="16" t="s">
        <v>970</v>
      </c>
      <c r="D141" s="14" t="s">
        <v>610</v>
      </c>
      <c r="E141" s="25" t="s">
        <v>191</v>
      </c>
    </row>
    <row r="142" spans="1:5" s="11" customFormat="1" ht="21.9" customHeight="1" thickBot="1" x14ac:dyDescent="0.3">
      <c r="A142" s="11">
        <f t="shared" si="2"/>
        <v>2118</v>
      </c>
      <c r="E142" s="12"/>
    </row>
    <row r="143" spans="1:5" s="11" customFormat="1" ht="21.9" customHeight="1" thickBot="1" x14ac:dyDescent="0.3">
      <c r="A143" s="11">
        <f t="shared" si="2"/>
        <v>2119</v>
      </c>
      <c r="B143" s="82">
        <f>+A143</f>
        <v>2119</v>
      </c>
      <c r="C143" s="118" t="s">
        <v>621</v>
      </c>
      <c r="D143" s="118"/>
      <c r="E143" s="119"/>
    </row>
    <row r="144" spans="1:5" s="11" customFormat="1" ht="21.9" customHeight="1" x14ac:dyDescent="0.25">
      <c r="A144" s="11">
        <f t="shared" si="2"/>
        <v>2119</v>
      </c>
      <c r="B144" s="21"/>
      <c r="C144" s="15" t="s">
        <v>404</v>
      </c>
      <c r="D144" s="27" t="s">
        <v>5350</v>
      </c>
      <c r="E144" s="26" t="s">
        <v>191</v>
      </c>
    </row>
    <row r="145" spans="1:5" s="11" customFormat="1" ht="21.9" customHeight="1" x14ac:dyDescent="0.25">
      <c r="A145" s="11">
        <f t="shared" si="2"/>
        <v>2119</v>
      </c>
      <c r="B145" s="22"/>
      <c r="C145" s="16" t="s">
        <v>406</v>
      </c>
      <c r="D145" s="14" t="s">
        <v>603</v>
      </c>
      <c r="E145" s="25" t="s">
        <v>52</v>
      </c>
    </row>
    <row r="146" spans="1:5" s="11" customFormat="1" ht="21.9" customHeight="1" x14ac:dyDescent="0.25">
      <c r="A146" s="11">
        <f t="shared" si="2"/>
        <v>2119</v>
      </c>
      <c r="B146" s="22"/>
      <c r="C146" s="16" t="s">
        <v>408</v>
      </c>
      <c r="D146" s="14" t="s">
        <v>5041</v>
      </c>
      <c r="E146" s="25" t="s">
        <v>52</v>
      </c>
    </row>
    <row r="147" spans="1:5" s="11" customFormat="1" ht="21.9" customHeight="1" x14ac:dyDescent="0.25">
      <c r="A147" s="11">
        <f t="shared" si="2"/>
        <v>2119</v>
      </c>
      <c r="B147" s="22"/>
      <c r="C147" s="16" t="s">
        <v>968</v>
      </c>
      <c r="D147" s="14" t="s">
        <v>622</v>
      </c>
      <c r="E147" s="25" t="s">
        <v>191</v>
      </c>
    </row>
    <row r="148" spans="1:5" s="11" customFormat="1" ht="21.9" customHeight="1" x14ac:dyDescent="0.25">
      <c r="A148" s="11">
        <f t="shared" si="2"/>
        <v>2119</v>
      </c>
      <c r="B148" s="20"/>
      <c r="C148" s="16" t="s">
        <v>970</v>
      </c>
      <c r="D148" s="14" t="s">
        <v>5387</v>
      </c>
      <c r="E148" s="25" t="s">
        <v>52</v>
      </c>
    </row>
    <row r="149" spans="1:5" s="11" customFormat="1" ht="21.9" customHeight="1" thickBot="1" x14ac:dyDescent="0.3">
      <c r="A149" s="11">
        <f t="shared" si="2"/>
        <v>2119</v>
      </c>
      <c r="E149" s="12"/>
    </row>
    <row r="150" spans="1:5" s="11" customFormat="1" ht="21.9" customHeight="1" thickBot="1" x14ac:dyDescent="0.3">
      <c r="A150" s="11">
        <f t="shared" si="2"/>
        <v>2120</v>
      </c>
      <c r="B150" s="82">
        <f>+A150</f>
        <v>2120</v>
      </c>
      <c r="C150" s="118" t="s">
        <v>623</v>
      </c>
      <c r="D150" s="118"/>
      <c r="E150" s="119"/>
    </row>
    <row r="151" spans="1:5" s="11" customFormat="1" ht="21.9" customHeight="1" x14ac:dyDescent="0.25">
      <c r="A151" s="11">
        <f t="shared" si="2"/>
        <v>2120</v>
      </c>
      <c r="B151" s="21"/>
      <c r="C151" s="15" t="s">
        <v>404</v>
      </c>
      <c r="D151" s="27" t="s">
        <v>624</v>
      </c>
      <c r="E151" s="26" t="s">
        <v>191</v>
      </c>
    </row>
    <row r="152" spans="1:5" s="11" customFormat="1" ht="21.9" customHeight="1" x14ac:dyDescent="0.25">
      <c r="A152" s="11">
        <f t="shared" si="2"/>
        <v>2120</v>
      </c>
      <c r="B152" s="22"/>
      <c r="C152" s="16" t="s">
        <v>406</v>
      </c>
      <c r="D152" s="14" t="s">
        <v>625</v>
      </c>
      <c r="E152" s="25" t="s">
        <v>52</v>
      </c>
    </row>
    <row r="153" spans="1:5" s="11" customFormat="1" ht="21.9" customHeight="1" x14ac:dyDescent="0.25">
      <c r="A153" s="11">
        <f t="shared" si="2"/>
        <v>2120</v>
      </c>
      <c r="B153" s="22"/>
      <c r="C153" s="16" t="s">
        <v>408</v>
      </c>
      <c r="D153" s="14" t="s">
        <v>626</v>
      </c>
      <c r="E153" s="25" t="s">
        <v>52</v>
      </c>
    </row>
    <row r="154" spans="1:5" s="11" customFormat="1" ht="21.9" customHeight="1" x14ac:dyDescent="0.25">
      <c r="A154" s="11">
        <f t="shared" si="2"/>
        <v>2120</v>
      </c>
      <c r="B154" s="22"/>
      <c r="C154" s="16" t="s">
        <v>968</v>
      </c>
      <c r="D154" s="14" t="s">
        <v>627</v>
      </c>
      <c r="E154" s="25" t="s">
        <v>52</v>
      </c>
    </row>
    <row r="155" spans="1:5" s="11" customFormat="1" ht="21.9" customHeight="1" x14ac:dyDescent="0.25">
      <c r="A155" s="11">
        <f t="shared" si="2"/>
        <v>2120</v>
      </c>
      <c r="B155" s="20"/>
      <c r="C155" s="16" t="s">
        <v>970</v>
      </c>
      <c r="D155" s="14" t="s">
        <v>628</v>
      </c>
      <c r="E155" s="25" t="s">
        <v>191</v>
      </c>
    </row>
    <row r="156" spans="1:5" s="11" customFormat="1" ht="21.9" customHeight="1" thickBot="1" x14ac:dyDescent="0.3">
      <c r="A156" s="11">
        <f t="shared" si="2"/>
        <v>2120</v>
      </c>
      <c r="E156" s="12"/>
    </row>
    <row r="157" spans="1:5" s="11" customFormat="1" ht="21.9" customHeight="1" thickBot="1" x14ac:dyDescent="0.3">
      <c r="A157" s="11">
        <f t="shared" si="2"/>
        <v>2121</v>
      </c>
      <c r="B157" s="82">
        <f>+A157</f>
        <v>2121</v>
      </c>
      <c r="C157" s="118" t="s">
        <v>629</v>
      </c>
      <c r="D157" s="118"/>
      <c r="E157" s="119"/>
    </row>
    <row r="158" spans="1:5" s="11" customFormat="1" ht="21.9" customHeight="1" x14ac:dyDescent="0.25">
      <c r="A158" s="11">
        <f t="shared" si="2"/>
        <v>2121</v>
      </c>
      <c r="B158" s="21"/>
      <c r="C158" s="15" t="s">
        <v>404</v>
      </c>
      <c r="D158" s="27" t="s">
        <v>630</v>
      </c>
      <c r="E158" s="26" t="s">
        <v>191</v>
      </c>
    </row>
    <row r="159" spans="1:5" s="11" customFormat="1" ht="21.9" customHeight="1" x14ac:dyDescent="0.25">
      <c r="A159" s="11">
        <f t="shared" si="2"/>
        <v>2121</v>
      </c>
      <c r="B159" s="22"/>
      <c r="C159" s="16" t="s">
        <v>406</v>
      </c>
      <c r="D159" s="14" t="s">
        <v>631</v>
      </c>
      <c r="E159" s="25" t="s">
        <v>52</v>
      </c>
    </row>
    <row r="160" spans="1:5" s="11" customFormat="1" ht="21.9" customHeight="1" x14ac:dyDescent="0.25">
      <c r="A160" s="11">
        <f t="shared" si="2"/>
        <v>2121</v>
      </c>
      <c r="B160" s="22"/>
      <c r="C160" s="16" t="s">
        <v>408</v>
      </c>
      <c r="D160" s="14" t="s">
        <v>632</v>
      </c>
      <c r="E160" s="25" t="s">
        <v>52</v>
      </c>
    </row>
    <row r="161" spans="1:6" s="11" customFormat="1" ht="21.9" customHeight="1" x14ac:dyDescent="0.25">
      <c r="A161" s="11">
        <f t="shared" si="2"/>
        <v>2121</v>
      </c>
      <c r="B161" s="22"/>
      <c r="C161" s="16" t="s">
        <v>968</v>
      </c>
      <c r="D161" s="14" t="s">
        <v>633</v>
      </c>
      <c r="E161" s="25" t="s">
        <v>52</v>
      </c>
    </row>
    <row r="162" spans="1:6" s="11" customFormat="1" ht="21.9" customHeight="1" x14ac:dyDescent="0.25">
      <c r="A162" s="11">
        <f t="shared" si="2"/>
        <v>2121</v>
      </c>
      <c r="B162" s="22"/>
      <c r="C162" s="16" t="s">
        <v>970</v>
      </c>
      <c r="D162" s="14" t="s">
        <v>634</v>
      </c>
      <c r="E162" s="25" t="s">
        <v>191</v>
      </c>
    </row>
    <row r="163" spans="1:6" s="11" customFormat="1" ht="21.9" customHeight="1" x14ac:dyDescent="0.25">
      <c r="A163" s="11">
        <f t="shared" si="2"/>
        <v>2121</v>
      </c>
      <c r="B163" s="20"/>
      <c r="C163" s="16" t="s">
        <v>972</v>
      </c>
      <c r="D163" s="66" t="s">
        <v>5250</v>
      </c>
      <c r="E163" s="25" t="s">
        <v>191</v>
      </c>
    </row>
    <row r="164" spans="1:6" s="11" customFormat="1" ht="21.9" customHeight="1" thickBot="1" x14ac:dyDescent="0.3">
      <c r="A164" s="11">
        <f t="shared" si="2"/>
        <v>2121</v>
      </c>
      <c r="E164" s="12"/>
    </row>
    <row r="165" spans="1:6" s="11" customFormat="1" ht="21.9" customHeight="1" thickBot="1" x14ac:dyDescent="0.3">
      <c r="A165" s="11">
        <f t="shared" si="2"/>
        <v>2122</v>
      </c>
      <c r="B165" s="82">
        <f>+A165</f>
        <v>2122</v>
      </c>
      <c r="C165" s="118" t="s">
        <v>635</v>
      </c>
      <c r="D165" s="118"/>
      <c r="E165" s="119"/>
    </row>
    <row r="166" spans="1:6" s="11" customFormat="1" ht="21.9" customHeight="1" x14ac:dyDescent="0.25">
      <c r="A166" s="11">
        <f t="shared" si="2"/>
        <v>2122</v>
      </c>
      <c r="B166" s="21"/>
      <c r="C166" s="15" t="s">
        <v>404</v>
      </c>
      <c r="D166" s="27" t="s">
        <v>636</v>
      </c>
      <c r="E166" s="26" t="s">
        <v>191</v>
      </c>
    </row>
    <row r="167" spans="1:6" s="11" customFormat="1" ht="21.9" customHeight="1" x14ac:dyDescent="0.25">
      <c r="A167" s="11">
        <f t="shared" si="2"/>
        <v>2122</v>
      </c>
      <c r="B167" s="22"/>
      <c r="C167" s="16" t="s">
        <v>406</v>
      </c>
      <c r="D167" s="14" t="s">
        <v>4580</v>
      </c>
      <c r="E167" s="25" t="s">
        <v>191</v>
      </c>
    </row>
    <row r="168" spans="1:6" s="11" customFormat="1" ht="21.9" customHeight="1" x14ac:dyDescent="0.25">
      <c r="A168" s="11">
        <f t="shared" si="2"/>
        <v>2122</v>
      </c>
      <c r="B168" s="22"/>
      <c r="C168" s="16" t="s">
        <v>408</v>
      </c>
      <c r="D168" s="14" t="s">
        <v>637</v>
      </c>
      <c r="E168" s="25" t="s">
        <v>52</v>
      </c>
    </row>
    <row r="169" spans="1:6" s="11" customFormat="1" ht="21.9" customHeight="1" x14ac:dyDescent="0.25">
      <c r="A169" s="11">
        <f t="shared" si="2"/>
        <v>2122</v>
      </c>
      <c r="B169" s="22"/>
      <c r="C169" s="16" t="s">
        <v>968</v>
      </c>
      <c r="D169" s="14" t="s">
        <v>638</v>
      </c>
      <c r="E169" s="25" t="s">
        <v>52</v>
      </c>
    </row>
    <row r="170" spans="1:6" s="11" customFormat="1" ht="21.9" customHeight="1" x14ac:dyDescent="0.25">
      <c r="A170" s="11">
        <f t="shared" si="2"/>
        <v>2122</v>
      </c>
      <c r="B170" s="20"/>
      <c r="C170" s="16" t="s">
        <v>970</v>
      </c>
      <c r="D170" s="14" t="s">
        <v>639</v>
      </c>
      <c r="E170" s="25" t="s">
        <v>52</v>
      </c>
    </row>
    <row r="171" spans="1:6" s="11" customFormat="1" ht="21.9" customHeight="1" thickBot="1" x14ac:dyDescent="0.3">
      <c r="A171" s="11">
        <f t="shared" si="2"/>
        <v>2122</v>
      </c>
      <c r="E171" s="12"/>
    </row>
    <row r="172" spans="1:6" s="11" customFormat="1" ht="21.9" customHeight="1" thickBot="1" x14ac:dyDescent="0.3">
      <c r="A172" s="11">
        <f t="shared" si="2"/>
        <v>2123</v>
      </c>
      <c r="B172" s="82">
        <f>+A172</f>
        <v>2123</v>
      </c>
      <c r="C172" s="118" t="s">
        <v>640</v>
      </c>
      <c r="D172" s="118"/>
      <c r="E172" s="119"/>
      <c r="F172" s="73"/>
    </row>
    <row r="173" spans="1:6" s="11" customFormat="1" ht="21.9" customHeight="1" x14ac:dyDescent="0.25">
      <c r="A173" s="11">
        <f t="shared" si="2"/>
        <v>2123</v>
      </c>
      <c r="B173" s="21"/>
      <c r="C173" s="15" t="s">
        <v>404</v>
      </c>
      <c r="D173" s="27" t="s">
        <v>641</v>
      </c>
      <c r="E173" s="26" t="s">
        <v>191</v>
      </c>
    </row>
    <row r="174" spans="1:6" s="11" customFormat="1" ht="21.9" customHeight="1" x14ac:dyDescent="0.25">
      <c r="A174" s="11">
        <f t="shared" si="2"/>
        <v>2123</v>
      </c>
      <c r="B174" s="22"/>
      <c r="C174" s="16" t="s">
        <v>406</v>
      </c>
      <c r="D174" s="14" t="s">
        <v>637</v>
      </c>
      <c r="E174" s="25" t="s">
        <v>52</v>
      </c>
    </row>
    <row r="175" spans="1:6" s="11" customFormat="1" ht="21.9" customHeight="1" x14ac:dyDescent="0.25">
      <c r="A175" s="11">
        <f t="shared" si="2"/>
        <v>2123</v>
      </c>
      <c r="B175" s="22"/>
      <c r="C175" s="16" t="s">
        <v>408</v>
      </c>
      <c r="D175" s="14" t="s">
        <v>642</v>
      </c>
      <c r="E175" s="25" t="s">
        <v>52</v>
      </c>
    </row>
    <row r="176" spans="1:6" s="11" customFormat="1" ht="21.9" customHeight="1" x14ac:dyDescent="0.25">
      <c r="A176" s="11">
        <f t="shared" si="2"/>
        <v>2123</v>
      </c>
      <c r="B176" s="22"/>
      <c r="C176" s="16" t="s">
        <v>968</v>
      </c>
      <c r="D176" s="14" t="s">
        <v>643</v>
      </c>
      <c r="E176" s="25" t="s">
        <v>52</v>
      </c>
    </row>
    <row r="177" spans="1:5" s="11" customFormat="1" ht="21.9" customHeight="1" x14ac:dyDescent="0.25">
      <c r="A177" s="11">
        <f t="shared" si="2"/>
        <v>2123</v>
      </c>
      <c r="B177" s="20"/>
      <c r="C177" s="16" t="s">
        <v>970</v>
      </c>
      <c r="D177" s="14" t="s">
        <v>5388</v>
      </c>
      <c r="E177" s="25" t="s">
        <v>191</v>
      </c>
    </row>
    <row r="178" spans="1:5" s="11" customFormat="1" ht="21.9" customHeight="1" thickBot="1" x14ac:dyDescent="0.3">
      <c r="A178" s="11">
        <f t="shared" si="2"/>
        <v>2123</v>
      </c>
      <c r="E178" s="12"/>
    </row>
    <row r="179" spans="1:5" s="11" customFormat="1" ht="21.9" customHeight="1" thickBot="1" x14ac:dyDescent="0.3">
      <c r="A179" s="11">
        <f t="shared" si="2"/>
        <v>2124</v>
      </c>
      <c r="B179" s="82">
        <f>+A179</f>
        <v>2124</v>
      </c>
      <c r="C179" s="118" t="s">
        <v>644</v>
      </c>
      <c r="D179" s="118"/>
      <c r="E179" s="119"/>
    </row>
    <row r="180" spans="1:5" s="11" customFormat="1" ht="21.9" customHeight="1" x14ac:dyDescent="0.25">
      <c r="A180" s="11">
        <f t="shared" si="2"/>
        <v>2124</v>
      </c>
      <c r="B180" s="21"/>
      <c r="C180" s="15" t="s">
        <v>404</v>
      </c>
      <c r="D180" s="27" t="s">
        <v>637</v>
      </c>
      <c r="E180" s="26" t="s">
        <v>191</v>
      </c>
    </row>
    <row r="181" spans="1:5" s="11" customFormat="1" ht="21.9" customHeight="1" x14ac:dyDescent="0.25">
      <c r="A181" s="11">
        <f t="shared" si="2"/>
        <v>2124</v>
      </c>
      <c r="B181" s="22"/>
      <c r="C181" s="16" t="s">
        <v>406</v>
      </c>
      <c r="D181" s="14" t="s">
        <v>641</v>
      </c>
      <c r="E181" s="25" t="s">
        <v>52</v>
      </c>
    </row>
    <row r="182" spans="1:5" s="11" customFormat="1" ht="21.9" customHeight="1" x14ac:dyDescent="0.25">
      <c r="A182" s="11">
        <f t="shared" si="2"/>
        <v>2124</v>
      </c>
      <c r="B182" s="22"/>
      <c r="C182" s="16" t="s">
        <v>408</v>
      </c>
      <c r="D182" s="14" t="s">
        <v>632</v>
      </c>
      <c r="E182" s="25" t="s">
        <v>52</v>
      </c>
    </row>
    <row r="183" spans="1:5" s="11" customFormat="1" ht="21.9" customHeight="1" x14ac:dyDescent="0.25">
      <c r="A183" s="11">
        <f t="shared" si="2"/>
        <v>2124</v>
      </c>
      <c r="B183" s="22"/>
      <c r="C183" s="16" t="s">
        <v>968</v>
      </c>
      <c r="D183" s="14" t="s">
        <v>645</v>
      </c>
      <c r="E183" s="25" t="s">
        <v>52</v>
      </c>
    </row>
    <row r="184" spans="1:5" s="11" customFormat="1" ht="21.9" customHeight="1" x14ac:dyDescent="0.25">
      <c r="A184" s="11">
        <f t="shared" si="2"/>
        <v>2124</v>
      </c>
      <c r="B184" s="20"/>
      <c r="C184" s="16" t="s">
        <v>970</v>
      </c>
      <c r="D184" s="14" t="s">
        <v>646</v>
      </c>
      <c r="E184" s="25" t="s">
        <v>191</v>
      </c>
    </row>
    <row r="185" spans="1:5" s="11" customFormat="1" ht="21.9" customHeight="1" thickBot="1" x14ac:dyDescent="0.3">
      <c r="A185" s="11">
        <f t="shared" si="2"/>
        <v>2124</v>
      </c>
      <c r="E185" s="12"/>
    </row>
    <row r="186" spans="1:5" s="11" customFormat="1" ht="21.9" customHeight="1" thickBot="1" x14ac:dyDescent="0.3">
      <c r="A186" s="11">
        <f t="shared" si="2"/>
        <v>2125</v>
      </c>
      <c r="B186" s="82">
        <f>+A186</f>
        <v>2125</v>
      </c>
      <c r="C186" s="118" t="s">
        <v>647</v>
      </c>
      <c r="D186" s="118"/>
      <c r="E186" s="119"/>
    </row>
    <row r="187" spans="1:5" s="11" customFormat="1" ht="21.9" customHeight="1" x14ac:dyDescent="0.25">
      <c r="A187" s="11">
        <f t="shared" si="2"/>
        <v>2125</v>
      </c>
      <c r="B187" s="21"/>
      <c r="C187" s="15" t="s">
        <v>404</v>
      </c>
      <c r="D187" s="27" t="s">
        <v>648</v>
      </c>
      <c r="E187" s="26" t="s">
        <v>191</v>
      </c>
    </row>
    <row r="188" spans="1:5" s="11" customFormat="1" ht="21.9" customHeight="1" x14ac:dyDescent="0.25">
      <c r="A188" s="11">
        <f t="shared" si="2"/>
        <v>2125</v>
      </c>
      <c r="B188" s="22"/>
      <c r="C188" s="16" t="s">
        <v>406</v>
      </c>
      <c r="D188" s="14" t="s">
        <v>641</v>
      </c>
      <c r="E188" s="25" t="s">
        <v>52</v>
      </c>
    </row>
    <row r="189" spans="1:5" s="11" customFormat="1" ht="21.9" customHeight="1" x14ac:dyDescent="0.25">
      <c r="A189" s="11">
        <f t="shared" si="2"/>
        <v>2125</v>
      </c>
      <c r="B189" s="22"/>
      <c r="C189" s="16" t="s">
        <v>408</v>
      </c>
      <c r="D189" s="14" t="s">
        <v>642</v>
      </c>
      <c r="E189" s="25" t="s">
        <v>52</v>
      </c>
    </row>
    <row r="190" spans="1:5" s="11" customFormat="1" ht="21.9" customHeight="1" x14ac:dyDescent="0.25">
      <c r="A190" s="11">
        <f t="shared" si="2"/>
        <v>2125</v>
      </c>
      <c r="B190" s="22"/>
      <c r="C190" s="16" t="s">
        <v>968</v>
      </c>
      <c r="D190" s="14" t="s">
        <v>637</v>
      </c>
      <c r="E190" s="25" t="s">
        <v>52</v>
      </c>
    </row>
    <row r="191" spans="1:5" s="11" customFormat="1" ht="21.9" customHeight="1" x14ac:dyDescent="0.25">
      <c r="A191" s="11">
        <f t="shared" si="2"/>
        <v>2125</v>
      </c>
      <c r="B191" s="20"/>
      <c r="C191" s="16" t="s">
        <v>970</v>
      </c>
      <c r="D191" s="14" t="s">
        <v>5473</v>
      </c>
      <c r="E191" s="25" t="s">
        <v>191</v>
      </c>
    </row>
    <row r="192" spans="1:5" s="11" customFormat="1" ht="21.9" customHeight="1" thickBot="1" x14ac:dyDescent="0.3">
      <c r="A192" s="11">
        <f t="shared" si="2"/>
        <v>2125</v>
      </c>
      <c r="E192" s="12"/>
    </row>
    <row r="193" spans="1:5" s="11" customFormat="1" ht="21.9" customHeight="1" thickBot="1" x14ac:dyDescent="0.3">
      <c r="A193" s="11">
        <f t="shared" si="2"/>
        <v>2126</v>
      </c>
      <c r="B193" s="82">
        <f>+A193</f>
        <v>2126</v>
      </c>
      <c r="C193" s="118" t="s">
        <v>649</v>
      </c>
      <c r="D193" s="118"/>
      <c r="E193" s="119"/>
    </row>
    <row r="194" spans="1:5" s="11" customFormat="1" ht="21.9" customHeight="1" x14ac:dyDescent="0.25">
      <c r="A194" s="11">
        <f t="shared" si="2"/>
        <v>2126</v>
      </c>
      <c r="B194" s="21"/>
      <c r="C194" s="15" t="s">
        <v>404</v>
      </c>
      <c r="D194" s="27" t="s">
        <v>650</v>
      </c>
      <c r="E194" s="26" t="s">
        <v>191</v>
      </c>
    </row>
    <row r="195" spans="1:5" s="11" customFormat="1" ht="21.9" customHeight="1" x14ac:dyDescent="0.25">
      <c r="A195" s="11">
        <f t="shared" si="2"/>
        <v>2126</v>
      </c>
      <c r="B195" s="22"/>
      <c r="C195" s="16" t="s">
        <v>406</v>
      </c>
      <c r="D195" s="14" t="s">
        <v>645</v>
      </c>
      <c r="E195" s="25" t="s">
        <v>52</v>
      </c>
    </row>
    <row r="196" spans="1:5" s="11" customFormat="1" ht="21.9" customHeight="1" x14ac:dyDescent="0.25">
      <c r="A196" s="11">
        <f t="shared" si="2"/>
        <v>2126</v>
      </c>
      <c r="B196" s="22"/>
      <c r="C196" s="16" t="s">
        <v>408</v>
      </c>
      <c r="D196" s="14" t="s">
        <v>651</v>
      </c>
      <c r="E196" s="25" t="s">
        <v>52</v>
      </c>
    </row>
    <row r="197" spans="1:5" s="11" customFormat="1" ht="21.9" customHeight="1" x14ac:dyDescent="0.25">
      <c r="A197" s="11">
        <f t="shared" si="2"/>
        <v>2126</v>
      </c>
      <c r="B197" s="22"/>
      <c r="C197" s="16" t="s">
        <v>968</v>
      </c>
      <c r="D197" s="14" t="s">
        <v>642</v>
      </c>
      <c r="E197" s="25" t="s">
        <v>52</v>
      </c>
    </row>
    <row r="198" spans="1:5" s="11" customFormat="1" ht="21.9" customHeight="1" x14ac:dyDescent="0.25">
      <c r="A198" s="11">
        <f t="shared" si="2"/>
        <v>2126</v>
      </c>
      <c r="B198" s="20"/>
      <c r="C198" s="16" t="s">
        <v>970</v>
      </c>
      <c r="D198" s="14" t="s">
        <v>5392</v>
      </c>
      <c r="E198" s="25" t="s">
        <v>191</v>
      </c>
    </row>
    <row r="199" spans="1:5" s="11" customFormat="1" ht="21.9" customHeight="1" thickBot="1" x14ac:dyDescent="0.3">
      <c r="A199" s="11">
        <f t="shared" si="2"/>
        <v>2126</v>
      </c>
      <c r="E199" s="12"/>
    </row>
    <row r="200" spans="1:5" s="11" customFormat="1" ht="21.9" customHeight="1" thickBot="1" x14ac:dyDescent="0.3">
      <c r="A200" s="11">
        <f t="shared" si="2"/>
        <v>2127</v>
      </c>
      <c r="B200" s="82">
        <f>+A200</f>
        <v>2127</v>
      </c>
      <c r="C200" s="118" t="s">
        <v>652</v>
      </c>
      <c r="D200" s="118"/>
      <c r="E200" s="119"/>
    </row>
    <row r="201" spans="1:5" s="11" customFormat="1" ht="21.9" customHeight="1" x14ac:dyDescent="0.25">
      <c r="A201" s="11">
        <f t="shared" si="2"/>
        <v>2127</v>
      </c>
      <c r="B201" s="21"/>
      <c r="C201" s="15" t="s">
        <v>404</v>
      </c>
      <c r="D201" s="27" t="s">
        <v>1571</v>
      </c>
      <c r="E201" s="26" t="s">
        <v>191</v>
      </c>
    </row>
    <row r="202" spans="1:5" s="11" customFormat="1" ht="21.9" customHeight="1" x14ac:dyDescent="0.25">
      <c r="A202" s="11">
        <f t="shared" si="2"/>
        <v>2127</v>
      </c>
      <c r="B202" s="22"/>
      <c r="C202" s="16" t="s">
        <v>406</v>
      </c>
      <c r="D202" s="14" t="s">
        <v>637</v>
      </c>
      <c r="E202" s="25" t="s">
        <v>52</v>
      </c>
    </row>
    <row r="203" spans="1:5" s="11" customFormat="1" ht="21.9" customHeight="1" x14ac:dyDescent="0.25">
      <c r="A203" s="11">
        <f t="shared" si="2"/>
        <v>2127</v>
      </c>
      <c r="B203" s="22"/>
      <c r="C203" s="16" t="s">
        <v>408</v>
      </c>
      <c r="D203" s="14" t="s">
        <v>1572</v>
      </c>
      <c r="E203" s="25" t="s">
        <v>52</v>
      </c>
    </row>
    <row r="204" spans="1:5" s="11" customFormat="1" ht="21.9" customHeight="1" x14ac:dyDescent="0.25">
      <c r="A204" s="11">
        <f t="shared" ref="A204:A267" si="3">+IF(AND(OR(E205="V",E205="F"),AND(E204&lt;&gt;"V",E204&lt;&gt;"F")),+A203+1,A203)</f>
        <v>2127</v>
      </c>
      <c r="B204" s="22"/>
      <c r="C204" s="16" t="s">
        <v>968</v>
      </c>
      <c r="D204" s="14" t="s">
        <v>636</v>
      </c>
      <c r="E204" s="25" t="s">
        <v>52</v>
      </c>
    </row>
    <row r="205" spans="1:5" s="11" customFormat="1" ht="21.9" customHeight="1" x14ac:dyDescent="0.25">
      <c r="A205" s="11">
        <f t="shared" si="3"/>
        <v>2127</v>
      </c>
      <c r="B205" s="20"/>
      <c r="C205" s="16" t="s">
        <v>970</v>
      </c>
      <c r="D205" s="14" t="s">
        <v>5391</v>
      </c>
      <c r="E205" s="25" t="s">
        <v>191</v>
      </c>
    </row>
    <row r="206" spans="1:5" s="11" customFormat="1" ht="21.9" customHeight="1" thickBot="1" x14ac:dyDescent="0.3">
      <c r="A206" s="11">
        <f t="shared" si="3"/>
        <v>2127</v>
      </c>
      <c r="E206" s="12"/>
    </row>
    <row r="207" spans="1:5" s="11" customFormat="1" ht="21.9" customHeight="1" thickBot="1" x14ac:dyDescent="0.3">
      <c r="A207" s="11">
        <f t="shared" si="3"/>
        <v>2128</v>
      </c>
      <c r="B207" s="82">
        <f>+A207</f>
        <v>2128</v>
      </c>
      <c r="C207" s="118" t="s">
        <v>1573</v>
      </c>
      <c r="D207" s="118"/>
      <c r="E207" s="119"/>
    </row>
    <row r="208" spans="1:5" s="11" customFormat="1" ht="21.9" customHeight="1" x14ac:dyDescent="0.25">
      <c r="A208" s="11">
        <f t="shared" si="3"/>
        <v>2128</v>
      </c>
      <c r="B208" s="21"/>
      <c r="C208" s="15" t="s">
        <v>404</v>
      </c>
      <c r="D208" s="27" t="s">
        <v>645</v>
      </c>
      <c r="E208" s="26" t="s">
        <v>191</v>
      </c>
    </row>
    <row r="209" spans="1:5" s="11" customFormat="1" ht="21.9" customHeight="1" x14ac:dyDescent="0.25">
      <c r="A209" s="11">
        <f t="shared" si="3"/>
        <v>2128</v>
      </c>
      <c r="B209" s="22"/>
      <c r="C209" s="16" t="s">
        <v>406</v>
      </c>
      <c r="D209" s="14" t="s">
        <v>651</v>
      </c>
      <c r="E209" s="25" t="s">
        <v>52</v>
      </c>
    </row>
    <row r="210" spans="1:5" s="11" customFormat="1" ht="21.9" customHeight="1" x14ac:dyDescent="0.25">
      <c r="A210" s="11">
        <f t="shared" si="3"/>
        <v>2128</v>
      </c>
      <c r="B210" s="22"/>
      <c r="C210" s="16" t="s">
        <v>408</v>
      </c>
      <c r="D210" s="14" t="s">
        <v>632</v>
      </c>
      <c r="E210" s="25" t="s">
        <v>52</v>
      </c>
    </row>
    <row r="211" spans="1:5" s="11" customFormat="1" ht="21.9" customHeight="1" x14ac:dyDescent="0.25">
      <c r="A211" s="11">
        <f t="shared" si="3"/>
        <v>2128</v>
      </c>
      <c r="B211" s="22"/>
      <c r="C211" s="16" t="s">
        <v>968</v>
      </c>
      <c r="D211" s="14" t="s">
        <v>641</v>
      </c>
      <c r="E211" s="25" t="s">
        <v>52</v>
      </c>
    </row>
    <row r="212" spans="1:5" s="11" customFormat="1" ht="21.9" customHeight="1" x14ac:dyDescent="0.25">
      <c r="A212" s="11">
        <f t="shared" si="3"/>
        <v>2128</v>
      </c>
      <c r="B212" s="20"/>
      <c r="C212" s="16" t="s">
        <v>970</v>
      </c>
      <c r="D212" s="14" t="s">
        <v>5390</v>
      </c>
      <c r="E212" s="25" t="s">
        <v>191</v>
      </c>
    </row>
    <row r="213" spans="1:5" s="11" customFormat="1" ht="21.9" customHeight="1" thickBot="1" x14ac:dyDescent="0.3">
      <c r="A213" s="11">
        <f t="shared" si="3"/>
        <v>2128</v>
      </c>
      <c r="E213" s="12"/>
    </row>
    <row r="214" spans="1:5" s="11" customFormat="1" ht="21.9" customHeight="1" thickBot="1" x14ac:dyDescent="0.3">
      <c r="A214" s="11">
        <f t="shared" si="3"/>
        <v>2129</v>
      </c>
      <c r="B214" s="82">
        <f>+A214</f>
        <v>2129</v>
      </c>
      <c r="C214" s="118" t="s">
        <v>1574</v>
      </c>
      <c r="D214" s="118"/>
      <c r="E214" s="119"/>
    </row>
    <row r="215" spans="1:5" s="11" customFormat="1" ht="21.9" customHeight="1" x14ac:dyDescent="0.25">
      <c r="A215" s="11">
        <f t="shared" si="3"/>
        <v>2129</v>
      </c>
      <c r="B215" s="21"/>
      <c r="C215" s="15" t="s">
        <v>404</v>
      </c>
      <c r="D215" s="27" t="s">
        <v>651</v>
      </c>
      <c r="E215" s="26" t="s">
        <v>191</v>
      </c>
    </row>
    <row r="216" spans="1:5" s="11" customFormat="1" ht="21.9" customHeight="1" x14ac:dyDescent="0.25">
      <c r="A216" s="11">
        <f t="shared" si="3"/>
        <v>2129</v>
      </c>
      <c r="B216" s="22"/>
      <c r="C216" s="16" t="s">
        <v>406</v>
      </c>
      <c r="D216" s="14" t="s">
        <v>642</v>
      </c>
      <c r="E216" s="25" t="s">
        <v>52</v>
      </c>
    </row>
    <row r="217" spans="1:5" s="11" customFormat="1" ht="21.9" customHeight="1" x14ac:dyDescent="0.25">
      <c r="A217" s="11">
        <f t="shared" si="3"/>
        <v>2129</v>
      </c>
      <c r="B217" s="22"/>
      <c r="C217" s="16" t="s">
        <v>408</v>
      </c>
      <c r="D217" s="14" t="s">
        <v>1571</v>
      </c>
      <c r="E217" s="25" t="s">
        <v>52</v>
      </c>
    </row>
    <row r="218" spans="1:5" s="11" customFormat="1" ht="21.9" customHeight="1" x14ac:dyDescent="0.25">
      <c r="A218" s="11">
        <f t="shared" si="3"/>
        <v>2129</v>
      </c>
      <c r="B218" s="22"/>
      <c r="C218" s="16" t="s">
        <v>968</v>
      </c>
      <c r="D218" s="14" t="s">
        <v>637</v>
      </c>
      <c r="E218" s="25" t="s">
        <v>52</v>
      </c>
    </row>
    <row r="219" spans="1:5" s="11" customFormat="1" ht="21.9" customHeight="1" x14ac:dyDescent="0.25">
      <c r="A219" s="11">
        <f t="shared" si="3"/>
        <v>2129</v>
      </c>
      <c r="B219" s="20"/>
      <c r="C219" s="16" t="s">
        <v>970</v>
      </c>
      <c r="D219" s="14" t="s">
        <v>5389</v>
      </c>
      <c r="E219" s="25" t="s">
        <v>191</v>
      </c>
    </row>
    <row r="220" spans="1:5" s="11" customFormat="1" ht="21.9" customHeight="1" thickBot="1" x14ac:dyDescent="0.3">
      <c r="A220" s="11">
        <f t="shared" si="3"/>
        <v>2129</v>
      </c>
      <c r="E220" s="12"/>
    </row>
    <row r="221" spans="1:5" s="11" customFormat="1" ht="21.9" customHeight="1" thickBot="1" x14ac:dyDescent="0.3">
      <c r="A221" s="11">
        <f t="shared" si="3"/>
        <v>2130</v>
      </c>
      <c r="B221" s="82">
        <f>+A221</f>
        <v>2130</v>
      </c>
      <c r="C221" s="118" t="s">
        <v>1575</v>
      </c>
      <c r="D221" s="118"/>
      <c r="E221" s="119"/>
    </row>
    <row r="222" spans="1:5" s="11" customFormat="1" ht="21.9" customHeight="1" x14ac:dyDescent="0.25">
      <c r="A222" s="11">
        <f t="shared" si="3"/>
        <v>2130</v>
      </c>
      <c r="B222" s="21"/>
      <c r="C222" s="15" t="s">
        <v>404</v>
      </c>
      <c r="D222" s="27" t="s">
        <v>633</v>
      </c>
      <c r="E222" s="26" t="s">
        <v>191</v>
      </c>
    </row>
    <row r="223" spans="1:5" s="11" customFormat="1" ht="21.9" customHeight="1" x14ac:dyDescent="0.25">
      <c r="A223" s="11">
        <f t="shared" si="3"/>
        <v>2130</v>
      </c>
      <c r="B223" s="22"/>
      <c r="C223" s="16" t="s">
        <v>406</v>
      </c>
      <c r="D223" s="14" t="s">
        <v>632</v>
      </c>
      <c r="E223" s="25" t="s">
        <v>52</v>
      </c>
    </row>
    <row r="224" spans="1:5" s="11" customFormat="1" ht="21.9" customHeight="1" x14ac:dyDescent="0.25">
      <c r="A224" s="11">
        <f t="shared" si="3"/>
        <v>2130</v>
      </c>
      <c r="B224" s="22"/>
      <c r="C224" s="16" t="s">
        <v>408</v>
      </c>
      <c r="D224" s="14" t="s">
        <v>642</v>
      </c>
      <c r="E224" s="25" t="s">
        <v>52</v>
      </c>
    </row>
    <row r="225" spans="1:5" s="11" customFormat="1" ht="21.9" customHeight="1" x14ac:dyDescent="0.25">
      <c r="A225" s="11">
        <f t="shared" si="3"/>
        <v>2130</v>
      </c>
      <c r="B225" s="22"/>
      <c r="C225" s="16" t="s">
        <v>968</v>
      </c>
      <c r="D225" s="14" t="s">
        <v>1576</v>
      </c>
      <c r="E225" s="25" t="s">
        <v>52</v>
      </c>
    </row>
    <row r="226" spans="1:5" s="11" customFormat="1" ht="21.9" customHeight="1" x14ac:dyDescent="0.25">
      <c r="A226" s="11">
        <f t="shared" si="3"/>
        <v>2130</v>
      </c>
      <c r="B226" s="20"/>
      <c r="C226" s="16" t="s">
        <v>970</v>
      </c>
      <c r="D226" s="14" t="s">
        <v>5393</v>
      </c>
      <c r="E226" s="25" t="s">
        <v>191</v>
      </c>
    </row>
    <row r="227" spans="1:5" s="11" customFormat="1" ht="21.9" customHeight="1" thickBot="1" x14ac:dyDescent="0.3">
      <c r="A227" s="11">
        <f t="shared" si="3"/>
        <v>2130</v>
      </c>
      <c r="E227" s="12"/>
    </row>
    <row r="228" spans="1:5" s="11" customFormat="1" ht="21.9" customHeight="1" thickBot="1" x14ac:dyDescent="0.3">
      <c r="A228" s="11">
        <f t="shared" si="3"/>
        <v>2131</v>
      </c>
      <c r="B228" s="82">
        <f>+A228</f>
        <v>2131</v>
      </c>
      <c r="C228" s="118" t="s">
        <v>1577</v>
      </c>
      <c r="D228" s="118"/>
      <c r="E228" s="119"/>
    </row>
    <row r="229" spans="1:5" s="11" customFormat="1" ht="21.9" customHeight="1" x14ac:dyDescent="0.25">
      <c r="A229" s="11">
        <f t="shared" si="3"/>
        <v>2131</v>
      </c>
      <c r="B229" s="21"/>
      <c r="C229" s="15" t="s">
        <v>404</v>
      </c>
      <c r="D229" s="27" t="s">
        <v>642</v>
      </c>
      <c r="E229" s="26" t="s">
        <v>191</v>
      </c>
    </row>
    <row r="230" spans="1:5" s="11" customFormat="1" ht="21.9" customHeight="1" x14ac:dyDescent="0.25">
      <c r="A230" s="11">
        <f t="shared" si="3"/>
        <v>2131</v>
      </c>
      <c r="B230" s="22"/>
      <c r="C230" s="16" t="s">
        <v>406</v>
      </c>
      <c r="D230" s="14" t="s">
        <v>1578</v>
      </c>
      <c r="E230" s="25" t="s">
        <v>52</v>
      </c>
    </row>
    <row r="231" spans="1:5" s="11" customFormat="1" ht="21.9" customHeight="1" x14ac:dyDescent="0.25">
      <c r="A231" s="11">
        <f t="shared" si="3"/>
        <v>2131</v>
      </c>
      <c r="B231" s="22"/>
      <c r="C231" s="16" t="s">
        <v>408</v>
      </c>
      <c r="D231" s="14" t="s">
        <v>645</v>
      </c>
      <c r="E231" s="25" t="s">
        <v>52</v>
      </c>
    </row>
    <row r="232" spans="1:5" s="11" customFormat="1" ht="21.9" customHeight="1" x14ac:dyDescent="0.25">
      <c r="A232" s="11">
        <f t="shared" si="3"/>
        <v>2131</v>
      </c>
      <c r="B232" s="22"/>
      <c r="C232" s="16" t="s">
        <v>968</v>
      </c>
      <c r="D232" s="14" t="s">
        <v>638</v>
      </c>
      <c r="E232" s="25" t="s">
        <v>52</v>
      </c>
    </row>
    <row r="233" spans="1:5" s="11" customFormat="1" ht="21.9" customHeight="1" x14ac:dyDescent="0.25">
      <c r="A233" s="11">
        <f t="shared" si="3"/>
        <v>2131</v>
      </c>
      <c r="B233" s="20"/>
      <c r="C233" s="16" t="s">
        <v>970</v>
      </c>
      <c r="D233" s="14" t="s">
        <v>5394</v>
      </c>
      <c r="E233" s="25" t="s">
        <v>191</v>
      </c>
    </row>
    <row r="234" spans="1:5" s="11" customFormat="1" ht="21.9" customHeight="1" thickBot="1" x14ac:dyDescent="0.3">
      <c r="A234" s="11">
        <f t="shared" si="3"/>
        <v>2131</v>
      </c>
      <c r="E234" s="12"/>
    </row>
    <row r="235" spans="1:5" s="11" customFormat="1" ht="21.9" customHeight="1" thickBot="1" x14ac:dyDescent="0.3">
      <c r="A235" s="11">
        <f t="shared" si="3"/>
        <v>2132</v>
      </c>
      <c r="B235" s="82">
        <f>+A235</f>
        <v>2132</v>
      </c>
      <c r="C235" s="118" t="s">
        <v>1579</v>
      </c>
      <c r="D235" s="118"/>
      <c r="E235" s="119"/>
    </row>
    <row r="236" spans="1:5" s="11" customFormat="1" ht="21.9" customHeight="1" x14ac:dyDescent="0.25">
      <c r="A236" s="11">
        <f t="shared" si="3"/>
        <v>2132</v>
      </c>
      <c r="B236" s="21"/>
      <c r="C236" s="15" t="s">
        <v>404</v>
      </c>
      <c r="D236" s="27" t="s">
        <v>638</v>
      </c>
      <c r="E236" s="26" t="s">
        <v>191</v>
      </c>
    </row>
    <row r="237" spans="1:5" s="11" customFormat="1" ht="21.9" customHeight="1" x14ac:dyDescent="0.25">
      <c r="A237" s="11">
        <f t="shared" si="3"/>
        <v>2132</v>
      </c>
      <c r="B237" s="22"/>
      <c r="C237" s="16" t="s">
        <v>406</v>
      </c>
      <c r="D237" s="14" t="s">
        <v>1572</v>
      </c>
      <c r="E237" s="25" t="s">
        <v>52</v>
      </c>
    </row>
    <row r="238" spans="1:5" s="11" customFormat="1" ht="21.9" customHeight="1" x14ac:dyDescent="0.25">
      <c r="A238" s="11">
        <f t="shared" si="3"/>
        <v>2132</v>
      </c>
      <c r="B238" s="22"/>
      <c r="C238" s="16" t="s">
        <v>408</v>
      </c>
      <c r="D238" s="14" t="s">
        <v>633</v>
      </c>
      <c r="E238" s="25" t="s">
        <v>52</v>
      </c>
    </row>
    <row r="239" spans="1:5" s="11" customFormat="1" ht="21.9" customHeight="1" x14ac:dyDescent="0.25">
      <c r="A239" s="11">
        <f t="shared" si="3"/>
        <v>2132</v>
      </c>
      <c r="B239" s="20"/>
      <c r="C239" s="16" t="s">
        <v>968</v>
      </c>
      <c r="D239" s="14" t="s">
        <v>632</v>
      </c>
      <c r="E239" s="25" t="s">
        <v>52</v>
      </c>
    </row>
    <row r="240" spans="1:5" s="11" customFormat="1" ht="21.9" customHeight="1" x14ac:dyDescent="0.25">
      <c r="A240" s="11">
        <f t="shared" si="3"/>
        <v>2132</v>
      </c>
      <c r="B240" s="20"/>
      <c r="C240" s="16" t="s">
        <v>970</v>
      </c>
      <c r="D240" s="14" t="s">
        <v>5395</v>
      </c>
      <c r="E240" s="25" t="s">
        <v>191</v>
      </c>
    </row>
    <row r="241" spans="1:5" s="11" customFormat="1" ht="21.9" customHeight="1" thickBot="1" x14ac:dyDescent="0.3">
      <c r="A241" s="11">
        <f t="shared" si="3"/>
        <v>2132</v>
      </c>
      <c r="E241" s="12"/>
    </row>
    <row r="242" spans="1:5" s="11" customFormat="1" ht="21.9" customHeight="1" thickBot="1" x14ac:dyDescent="0.3">
      <c r="A242" s="11">
        <f t="shared" si="3"/>
        <v>2133</v>
      </c>
      <c r="B242" s="82">
        <f>+A242</f>
        <v>2133</v>
      </c>
      <c r="C242" s="118" t="s">
        <v>1580</v>
      </c>
      <c r="D242" s="118"/>
      <c r="E242" s="119"/>
    </row>
    <row r="243" spans="1:5" s="11" customFormat="1" ht="21.9" customHeight="1" x14ac:dyDescent="0.25">
      <c r="A243" s="11">
        <f t="shared" si="3"/>
        <v>2133</v>
      </c>
      <c r="B243" s="21"/>
      <c r="C243" s="15" t="s">
        <v>404</v>
      </c>
      <c r="D243" s="27">
        <v>1</v>
      </c>
      <c r="E243" s="26" t="s">
        <v>191</v>
      </c>
    </row>
    <row r="244" spans="1:5" s="11" customFormat="1" ht="21.9" customHeight="1" x14ac:dyDescent="0.25">
      <c r="A244" s="11">
        <f t="shared" si="3"/>
        <v>2133</v>
      </c>
      <c r="B244" s="22"/>
      <c r="C244" s="16" t="s">
        <v>406</v>
      </c>
      <c r="D244" s="14">
        <v>2</v>
      </c>
      <c r="E244" s="25" t="s">
        <v>52</v>
      </c>
    </row>
    <row r="245" spans="1:5" s="11" customFormat="1" ht="21.9" customHeight="1" x14ac:dyDescent="0.25">
      <c r="A245" s="11">
        <f t="shared" si="3"/>
        <v>2133</v>
      </c>
      <c r="B245" s="22"/>
      <c r="C245" s="16" t="s">
        <v>408</v>
      </c>
      <c r="D245" s="30" t="s">
        <v>4089</v>
      </c>
      <c r="E245" s="25" t="s">
        <v>52</v>
      </c>
    </row>
    <row r="246" spans="1:5" s="11" customFormat="1" ht="21.9" customHeight="1" x14ac:dyDescent="0.25">
      <c r="A246" s="11">
        <f t="shared" si="3"/>
        <v>2133</v>
      </c>
      <c r="B246" s="20"/>
      <c r="C246" s="16" t="s">
        <v>968</v>
      </c>
      <c r="D246" s="14">
        <v>8</v>
      </c>
      <c r="E246" s="25" t="s">
        <v>52</v>
      </c>
    </row>
    <row r="247" spans="1:5" s="11" customFormat="1" ht="21.9" customHeight="1" x14ac:dyDescent="0.25">
      <c r="A247" s="11">
        <f t="shared" si="3"/>
        <v>2133</v>
      </c>
      <c r="B247" s="20"/>
      <c r="C247" s="16" t="s">
        <v>970</v>
      </c>
      <c r="D247" s="14" t="s">
        <v>5396</v>
      </c>
      <c r="E247" s="25" t="s">
        <v>191</v>
      </c>
    </row>
    <row r="248" spans="1:5" s="11" customFormat="1" ht="21.9" customHeight="1" thickBot="1" x14ac:dyDescent="0.3">
      <c r="A248" s="11">
        <f t="shared" si="3"/>
        <v>2133</v>
      </c>
      <c r="E248" s="12"/>
    </row>
    <row r="249" spans="1:5" s="11" customFormat="1" ht="21.9" customHeight="1" thickBot="1" x14ac:dyDescent="0.3">
      <c r="A249" s="11">
        <f t="shared" si="3"/>
        <v>2134</v>
      </c>
      <c r="B249" s="82">
        <f>+A249</f>
        <v>2134</v>
      </c>
      <c r="C249" s="118" t="s">
        <v>1581</v>
      </c>
      <c r="D249" s="118"/>
      <c r="E249" s="119"/>
    </row>
    <row r="250" spans="1:5" s="11" customFormat="1" ht="21.9" customHeight="1" x14ac:dyDescent="0.25">
      <c r="A250" s="11">
        <f t="shared" si="3"/>
        <v>2134</v>
      </c>
      <c r="B250" s="21"/>
      <c r="C250" s="15" t="s">
        <v>404</v>
      </c>
      <c r="D250" s="27">
        <v>2</v>
      </c>
      <c r="E250" s="26" t="s">
        <v>191</v>
      </c>
    </row>
    <row r="251" spans="1:5" s="11" customFormat="1" ht="21.9" customHeight="1" x14ac:dyDescent="0.25">
      <c r="A251" s="11">
        <f t="shared" si="3"/>
        <v>2134</v>
      </c>
      <c r="B251" s="22"/>
      <c r="C251" s="16" t="s">
        <v>406</v>
      </c>
      <c r="D251" s="14">
        <v>3</v>
      </c>
      <c r="E251" s="25" t="s">
        <v>52</v>
      </c>
    </row>
    <row r="252" spans="1:5" s="11" customFormat="1" ht="21.9" customHeight="1" x14ac:dyDescent="0.25">
      <c r="A252" s="11">
        <f t="shared" si="3"/>
        <v>2134</v>
      </c>
      <c r="B252" s="22"/>
      <c r="C252" s="16" t="s">
        <v>408</v>
      </c>
      <c r="D252" s="30" t="s">
        <v>4089</v>
      </c>
      <c r="E252" s="25" t="s">
        <v>52</v>
      </c>
    </row>
    <row r="253" spans="1:5" s="11" customFormat="1" ht="21.9" customHeight="1" x14ac:dyDescent="0.25">
      <c r="A253" s="11">
        <f t="shared" si="3"/>
        <v>2134</v>
      </c>
      <c r="B253" s="20"/>
      <c r="C253" s="16" t="s">
        <v>968</v>
      </c>
      <c r="D253" s="14">
        <v>9</v>
      </c>
      <c r="E253" s="25" t="s">
        <v>52</v>
      </c>
    </row>
    <row r="254" spans="1:5" s="11" customFormat="1" ht="21.9" customHeight="1" thickBot="1" x14ac:dyDescent="0.3">
      <c r="A254" s="11">
        <f t="shared" si="3"/>
        <v>2134</v>
      </c>
      <c r="E254" s="12"/>
    </row>
    <row r="255" spans="1:5" s="11" customFormat="1" ht="21.9" customHeight="1" thickBot="1" x14ac:dyDescent="0.3">
      <c r="A255" s="11">
        <f t="shared" si="3"/>
        <v>2135</v>
      </c>
      <c r="B255" s="82">
        <f>+A255</f>
        <v>2135</v>
      </c>
      <c r="C255" s="118" t="s">
        <v>1582</v>
      </c>
      <c r="D255" s="118"/>
      <c r="E255" s="119"/>
    </row>
    <row r="256" spans="1:5" s="11" customFormat="1" ht="21.9" customHeight="1" x14ac:dyDescent="0.25">
      <c r="A256" s="11">
        <f t="shared" si="3"/>
        <v>2135</v>
      </c>
      <c r="B256" s="21"/>
      <c r="C256" s="15" t="s">
        <v>404</v>
      </c>
      <c r="D256" s="27">
        <v>3</v>
      </c>
      <c r="E256" s="26" t="s">
        <v>191</v>
      </c>
    </row>
    <row r="257" spans="1:5" s="11" customFormat="1" ht="21.9" customHeight="1" x14ac:dyDescent="0.25">
      <c r="A257" s="11">
        <f t="shared" si="3"/>
        <v>2135</v>
      </c>
      <c r="B257" s="22"/>
      <c r="C257" s="16" t="s">
        <v>406</v>
      </c>
      <c r="D257" s="14">
        <v>2</v>
      </c>
      <c r="E257" s="25" t="s">
        <v>52</v>
      </c>
    </row>
    <row r="258" spans="1:5" s="11" customFormat="1" ht="21.9" customHeight="1" x14ac:dyDescent="0.25">
      <c r="A258" s="11">
        <f t="shared" si="3"/>
        <v>2135</v>
      </c>
      <c r="B258" s="22"/>
      <c r="C258" s="16" t="s">
        <v>408</v>
      </c>
      <c r="D258" s="30" t="s">
        <v>4090</v>
      </c>
      <c r="E258" s="25" t="s">
        <v>52</v>
      </c>
    </row>
    <row r="259" spans="1:5" s="11" customFormat="1" ht="21.9" customHeight="1" x14ac:dyDescent="0.25">
      <c r="A259" s="11">
        <f t="shared" si="3"/>
        <v>2135</v>
      </c>
      <c r="B259" s="20"/>
      <c r="C259" s="16" t="s">
        <v>968</v>
      </c>
      <c r="D259" s="30" t="s">
        <v>4091</v>
      </c>
      <c r="E259" s="25" t="s">
        <v>52</v>
      </c>
    </row>
    <row r="260" spans="1:5" s="11" customFormat="1" ht="21.9" customHeight="1" thickBot="1" x14ac:dyDescent="0.3">
      <c r="A260" s="11">
        <f t="shared" si="3"/>
        <v>2135</v>
      </c>
      <c r="E260" s="12"/>
    </row>
    <row r="261" spans="1:5" s="11" customFormat="1" ht="21.9" customHeight="1" thickBot="1" x14ac:dyDescent="0.3">
      <c r="A261" s="11">
        <f t="shared" si="3"/>
        <v>2136</v>
      </c>
      <c r="B261" s="82">
        <f>+A261</f>
        <v>2136</v>
      </c>
      <c r="C261" s="118" t="s">
        <v>1583</v>
      </c>
      <c r="D261" s="118"/>
      <c r="E261" s="119"/>
    </row>
    <row r="262" spans="1:5" s="11" customFormat="1" ht="21.9" customHeight="1" x14ac:dyDescent="0.25">
      <c r="A262" s="11">
        <f t="shared" si="3"/>
        <v>2136</v>
      </c>
      <c r="B262" s="21"/>
      <c r="C262" s="15" t="s">
        <v>404</v>
      </c>
      <c r="D262" s="31" t="s">
        <v>4090</v>
      </c>
      <c r="E262" s="26" t="s">
        <v>191</v>
      </c>
    </row>
    <row r="263" spans="1:5" s="11" customFormat="1" ht="21.9" customHeight="1" x14ac:dyDescent="0.25">
      <c r="A263" s="11">
        <f t="shared" si="3"/>
        <v>2136</v>
      </c>
      <c r="B263" s="22"/>
      <c r="C263" s="16" t="s">
        <v>406</v>
      </c>
      <c r="D263" s="30" t="s">
        <v>4092</v>
      </c>
      <c r="E263" s="25" t="s">
        <v>52</v>
      </c>
    </row>
    <row r="264" spans="1:5" s="11" customFormat="1" ht="21.9" customHeight="1" x14ac:dyDescent="0.25">
      <c r="A264" s="11">
        <f t="shared" si="3"/>
        <v>2136</v>
      </c>
      <c r="B264" s="22"/>
      <c r="C264" s="16" t="s">
        <v>408</v>
      </c>
      <c r="D264" s="30" t="s">
        <v>4093</v>
      </c>
      <c r="E264" s="25" t="s">
        <v>52</v>
      </c>
    </row>
    <row r="265" spans="1:5" s="11" customFormat="1" ht="21.9" customHeight="1" x14ac:dyDescent="0.25">
      <c r="A265" s="11">
        <f t="shared" si="3"/>
        <v>2136</v>
      </c>
      <c r="B265" s="20"/>
      <c r="C265" s="16" t="s">
        <v>968</v>
      </c>
      <c r="D265" s="30" t="s">
        <v>4091</v>
      </c>
      <c r="E265" s="25" t="s">
        <v>52</v>
      </c>
    </row>
    <row r="266" spans="1:5" s="11" customFormat="1" ht="21.9" customHeight="1" thickBot="1" x14ac:dyDescent="0.3">
      <c r="A266" s="11">
        <f t="shared" si="3"/>
        <v>2136</v>
      </c>
      <c r="E266" s="12"/>
    </row>
    <row r="267" spans="1:5" s="11" customFormat="1" ht="21.9" customHeight="1" thickBot="1" x14ac:dyDescent="0.3">
      <c r="A267" s="11">
        <f t="shared" si="3"/>
        <v>2137</v>
      </c>
      <c r="B267" s="82">
        <f>+A267</f>
        <v>2137</v>
      </c>
      <c r="C267" s="118" t="s">
        <v>4581</v>
      </c>
      <c r="D267" s="118"/>
      <c r="E267" s="119"/>
    </row>
    <row r="268" spans="1:5" s="11" customFormat="1" ht="21.9" customHeight="1" x14ac:dyDescent="0.25">
      <c r="A268" s="11">
        <f t="shared" ref="A268:A331" si="4">+IF(AND(OR(E269="V",E269="F"),AND(E268&lt;&gt;"V",E268&lt;&gt;"F")),+A267+1,A267)</f>
        <v>2137</v>
      </c>
      <c r="B268" s="21"/>
      <c r="C268" s="15" t="s">
        <v>404</v>
      </c>
      <c r="D268" s="31" t="s">
        <v>4092</v>
      </c>
      <c r="E268" s="26" t="s">
        <v>191</v>
      </c>
    </row>
    <row r="269" spans="1:5" s="11" customFormat="1" ht="21.9" customHeight="1" x14ac:dyDescent="0.25">
      <c r="A269" s="11">
        <f t="shared" si="4"/>
        <v>2137</v>
      </c>
      <c r="B269" s="22"/>
      <c r="C269" s="16" t="s">
        <v>406</v>
      </c>
      <c r="D269" s="30" t="s">
        <v>4093</v>
      </c>
      <c r="E269" s="25" t="s">
        <v>52</v>
      </c>
    </row>
    <row r="270" spans="1:5" s="11" customFormat="1" ht="21.9" customHeight="1" x14ac:dyDescent="0.25">
      <c r="A270" s="11">
        <f t="shared" si="4"/>
        <v>2137</v>
      </c>
      <c r="B270" s="22"/>
      <c r="C270" s="16" t="s">
        <v>408</v>
      </c>
      <c r="D270" s="30" t="s">
        <v>4091</v>
      </c>
      <c r="E270" s="25" t="s">
        <v>52</v>
      </c>
    </row>
    <row r="271" spans="1:5" s="11" customFormat="1" ht="21.9" customHeight="1" x14ac:dyDescent="0.25">
      <c r="A271" s="11">
        <f t="shared" si="4"/>
        <v>2137</v>
      </c>
      <c r="B271" s="20"/>
      <c r="C271" s="16" t="s">
        <v>968</v>
      </c>
      <c r="D271" s="30" t="s">
        <v>4094</v>
      </c>
      <c r="E271" s="25" t="s">
        <v>52</v>
      </c>
    </row>
    <row r="272" spans="1:5" s="11" customFormat="1" ht="21.9" customHeight="1" thickBot="1" x14ac:dyDescent="0.3">
      <c r="A272" s="11">
        <f t="shared" si="4"/>
        <v>2137</v>
      </c>
      <c r="E272" s="12"/>
    </row>
    <row r="273" spans="1:5" s="11" customFormat="1" ht="21.9" customHeight="1" thickBot="1" x14ac:dyDescent="0.3">
      <c r="A273" s="11">
        <f t="shared" si="4"/>
        <v>2138</v>
      </c>
      <c r="B273" s="82">
        <f>+A273</f>
        <v>2138</v>
      </c>
      <c r="C273" s="118" t="s">
        <v>1584</v>
      </c>
      <c r="D273" s="118"/>
      <c r="E273" s="119"/>
    </row>
    <row r="274" spans="1:5" s="11" customFormat="1" ht="21.9" customHeight="1" x14ac:dyDescent="0.25">
      <c r="A274" s="11">
        <f t="shared" si="4"/>
        <v>2138</v>
      </c>
      <c r="B274" s="21"/>
      <c r="C274" s="15" t="s">
        <v>404</v>
      </c>
      <c r="D274" s="31" t="s">
        <v>4093</v>
      </c>
      <c r="E274" s="26" t="s">
        <v>191</v>
      </c>
    </row>
    <row r="275" spans="1:5" s="11" customFormat="1" ht="21.9" customHeight="1" x14ac:dyDescent="0.25">
      <c r="A275" s="11">
        <f t="shared" si="4"/>
        <v>2138</v>
      </c>
      <c r="B275" s="22"/>
      <c r="C275" s="16" t="s">
        <v>406</v>
      </c>
      <c r="D275" s="30" t="s">
        <v>4090</v>
      </c>
      <c r="E275" s="25" t="s">
        <v>52</v>
      </c>
    </row>
    <row r="276" spans="1:5" s="11" customFormat="1" ht="21.9" customHeight="1" x14ac:dyDescent="0.25">
      <c r="A276" s="11">
        <f t="shared" si="4"/>
        <v>2138</v>
      </c>
      <c r="B276" s="22"/>
      <c r="C276" s="16" t="s">
        <v>408</v>
      </c>
      <c r="D276" s="30" t="s">
        <v>4095</v>
      </c>
      <c r="E276" s="25" t="s">
        <v>52</v>
      </c>
    </row>
    <row r="277" spans="1:5" s="11" customFormat="1" ht="21.9" customHeight="1" x14ac:dyDescent="0.25">
      <c r="A277" s="11">
        <f t="shared" si="4"/>
        <v>2138</v>
      </c>
      <c r="B277" s="20"/>
      <c r="C277" s="16" t="s">
        <v>968</v>
      </c>
      <c r="D277" s="30" t="s">
        <v>4089</v>
      </c>
      <c r="E277" s="25" t="s">
        <v>52</v>
      </c>
    </row>
    <row r="278" spans="1:5" s="11" customFormat="1" ht="21.9" customHeight="1" thickBot="1" x14ac:dyDescent="0.3">
      <c r="A278" s="11">
        <f t="shared" si="4"/>
        <v>2138</v>
      </c>
      <c r="E278" s="12"/>
    </row>
    <row r="279" spans="1:5" s="11" customFormat="1" ht="21.9" customHeight="1" thickBot="1" x14ac:dyDescent="0.3">
      <c r="A279" s="11">
        <f t="shared" si="4"/>
        <v>2139</v>
      </c>
      <c r="B279" s="82">
        <f>+A279</f>
        <v>2139</v>
      </c>
      <c r="C279" s="118" t="s">
        <v>1585</v>
      </c>
      <c r="D279" s="118"/>
      <c r="E279" s="119"/>
    </row>
    <row r="280" spans="1:5" s="11" customFormat="1" ht="21.9" customHeight="1" x14ac:dyDescent="0.25">
      <c r="A280" s="11">
        <f t="shared" si="4"/>
        <v>2139</v>
      </c>
      <c r="B280" s="21"/>
      <c r="C280" s="15" t="s">
        <v>404</v>
      </c>
      <c r="D280" s="31" t="s">
        <v>4091</v>
      </c>
      <c r="E280" s="26" t="s">
        <v>191</v>
      </c>
    </row>
    <row r="281" spans="1:5" s="11" customFormat="1" ht="21.9" customHeight="1" x14ac:dyDescent="0.25">
      <c r="A281" s="11">
        <f t="shared" si="4"/>
        <v>2139</v>
      </c>
      <c r="B281" s="22"/>
      <c r="C281" s="16" t="s">
        <v>406</v>
      </c>
      <c r="D281" s="30" t="s">
        <v>4095</v>
      </c>
      <c r="E281" s="25" t="s">
        <v>52</v>
      </c>
    </row>
    <row r="282" spans="1:5" s="11" customFormat="1" ht="21.9" customHeight="1" x14ac:dyDescent="0.25">
      <c r="A282" s="11">
        <f t="shared" si="4"/>
        <v>2139</v>
      </c>
      <c r="B282" s="22"/>
      <c r="C282" s="16" t="s">
        <v>408</v>
      </c>
      <c r="D282" s="30" t="s">
        <v>4090</v>
      </c>
      <c r="E282" s="25" t="s">
        <v>52</v>
      </c>
    </row>
    <row r="283" spans="1:5" s="11" customFormat="1" ht="21.9" customHeight="1" x14ac:dyDescent="0.25">
      <c r="A283" s="11">
        <f t="shared" si="4"/>
        <v>2139</v>
      </c>
      <c r="B283" s="20"/>
      <c r="C283" s="16" t="s">
        <v>968</v>
      </c>
      <c r="D283" s="30" t="s">
        <v>4092</v>
      </c>
      <c r="E283" s="25" t="s">
        <v>52</v>
      </c>
    </row>
    <row r="284" spans="1:5" s="11" customFormat="1" ht="21.9" customHeight="1" thickBot="1" x14ac:dyDescent="0.3">
      <c r="A284" s="11">
        <f t="shared" si="4"/>
        <v>2139</v>
      </c>
      <c r="E284" s="12"/>
    </row>
    <row r="285" spans="1:5" s="11" customFormat="1" ht="21.9" customHeight="1" thickBot="1" x14ac:dyDescent="0.3">
      <c r="A285" s="11">
        <f t="shared" si="4"/>
        <v>2140</v>
      </c>
      <c r="B285" s="82">
        <f>+A285</f>
        <v>2140</v>
      </c>
      <c r="C285" s="118" t="s">
        <v>1586</v>
      </c>
      <c r="D285" s="118"/>
      <c r="E285" s="119"/>
    </row>
    <row r="286" spans="1:5" s="11" customFormat="1" ht="21.9" customHeight="1" x14ac:dyDescent="0.25">
      <c r="A286" s="11">
        <f t="shared" si="4"/>
        <v>2140</v>
      </c>
      <c r="B286" s="21"/>
      <c r="C286" s="15" t="s">
        <v>404</v>
      </c>
      <c r="D286" s="31" t="s">
        <v>4095</v>
      </c>
      <c r="E286" s="26" t="s">
        <v>191</v>
      </c>
    </row>
    <row r="287" spans="1:5" s="11" customFormat="1" ht="21.9" customHeight="1" x14ac:dyDescent="0.25">
      <c r="A287" s="11">
        <f t="shared" si="4"/>
        <v>2140</v>
      </c>
      <c r="B287" s="22"/>
      <c r="C287" s="16" t="s">
        <v>406</v>
      </c>
      <c r="D287" s="30" t="s">
        <v>4090</v>
      </c>
      <c r="E287" s="25" t="s">
        <v>52</v>
      </c>
    </row>
    <row r="288" spans="1:5" s="11" customFormat="1" ht="21.9" customHeight="1" x14ac:dyDescent="0.25">
      <c r="A288" s="11">
        <f t="shared" si="4"/>
        <v>2140</v>
      </c>
      <c r="B288" s="22"/>
      <c r="C288" s="16" t="s">
        <v>408</v>
      </c>
      <c r="D288" s="30" t="s">
        <v>4092</v>
      </c>
      <c r="E288" s="25" t="s">
        <v>52</v>
      </c>
    </row>
    <row r="289" spans="1:5" s="11" customFormat="1" ht="21.9" customHeight="1" x14ac:dyDescent="0.25">
      <c r="A289" s="11">
        <f t="shared" si="4"/>
        <v>2140</v>
      </c>
      <c r="B289" s="20"/>
      <c r="C289" s="16" t="s">
        <v>968</v>
      </c>
      <c r="D289" s="30" t="s">
        <v>4094</v>
      </c>
      <c r="E289" s="25" t="s">
        <v>52</v>
      </c>
    </row>
    <row r="290" spans="1:5" s="11" customFormat="1" ht="21.9" customHeight="1" thickBot="1" x14ac:dyDescent="0.3">
      <c r="A290" s="11">
        <f t="shared" si="4"/>
        <v>2140</v>
      </c>
      <c r="E290" s="12"/>
    </row>
    <row r="291" spans="1:5" s="11" customFormat="1" ht="21.9" customHeight="1" thickBot="1" x14ac:dyDescent="0.3">
      <c r="A291" s="11">
        <f t="shared" si="4"/>
        <v>2141</v>
      </c>
      <c r="B291" s="82">
        <f>+A291</f>
        <v>2141</v>
      </c>
      <c r="C291" s="118" t="s">
        <v>1587</v>
      </c>
      <c r="D291" s="118"/>
      <c r="E291" s="119"/>
    </row>
    <row r="292" spans="1:5" s="11" customFormat="1" ht="21.9" customHeight="1" x14ac:dyDescent="0.25">
      <c r="A292" s="11">
        <f t="shared" si="4"/>
        <v>2141</v>
      </c>
      <c r="B292" s="21"/>
      <c r="C292" s="15" t="s">
        <v>404</v>
      </c>
      <c r="D292" s="31" t="s">
        <v>4089</v>
      </c>
      <c r="E292" s="26" t="s">
        <v>191</v>
      </c>
    </row>
    <row r="293" spans="1:5" s="11" customFormat="1" ht="21.9" customHeight="1" x14ac:dyDescent="0.25">
      <c r="A293" s="11">
        <f t="shared" si="4"/>
        <v>2141</v>
      </c>
      <c r="B293" s="22"/>
      <c r="C293" s="16" t="s">
        <v>406</v>
      </c>
      <c r="D293" s="30" t="s">
        <v>4094</v>
      </c>
      <c r="E293" s="25" t="s">
        <v>52</v>
      </c>
    </row>
    <row r="294" spans="1:5" s="11" customFormat="1" ht="21.9" customHeight="1" x14ac:dyDescent="0.25">
      <c r="A294" s="11">
        <f t="shared" si="4"/>
        <v>2141</v>
      </c>
      <c r="B294" s="22"/>
      <c r="C294" s="16" t="s">
        <v>408</v>
      </c>
      <c r="D294" s="30" t="s">
        <v>4090</v>
      </c>
      <c r="E294" s="25" t="s">
        <v>52</v>
      </c>
    </row>
    <row r="295" spans="1:5" s="11" customFormat="1" ht="21.9" customHeight="1" x14ac:dyDescent="0.25">
      <c r="A295" s="11">
        <f t="shared" si="4"/>
        <v>2141</v>
      </c>
      <c r="B295" s="20"/>
      <c r="C295" s="16" t="s">
        <v>968</v>
      </c>
      <c r="D295" s="30" t="s">
        <v>4091</v>
      </c>
      <c r="E295" s="25" t="s">
        <v>52</v>
      </c>
    </row>
    <row r="296" spans="1:5" s="11" customFormat="1" ht="21.9" customHeight="1" thickBot="1" x14ac:dyDescent="0.3">
      <c r="A296" s="11">
        <f t="shared" si="4"/>
        <v>2141</v>
      </c>
      <c r="E296" s="12"/>
    </row>
    <row r="297" spans="1:5" s="11" customFormat="1" ht="21.9" customHeight="1" thickBot="1" x14ac:dyDescent="0.3">
      <c r="A297" s="11">
        <f t="shared" si="4"/>
        <v>2142</v>
      </c>
      <c r="B297" s="82">
        <f>+A297</f>
        <v>2142</v>
      </c>
      <c r="C297" s="118" t="s">
        <v>1588</v>
      </c>
      <c r="D297" s="118"/>
      <c r="E297" s="119"/>
    </row>
    <row r="298" spans="1:5" s="11" customFormat="1" ht="21.9" customHeight="1" x14ac:dyDescent="0.25">
      <c r="A298" s="11">
        <f t="shared" si="4"/>
        <v>2142</v>
      </c>
      <c r="B298" s="21"/>
      <c r="C298" s="15" t="s">
        <v>404</v>
      </c>
      <c r="D298" s="31" t="s">
        <v>4094</v>
      </c>
      <c r="E298" s="26" t="s">
        <v>191</v>
      </c>
    </row>
    <row r="299" spans="1:5" s="11" customFormat="1" ht="21.9" customHeight="1" x14ac:dyDescent="0.25">
      <c r="A299" s="11">
        <f t="shared" si="4"/>
        <v>2142</v>
      </c>
      <c r="B299" s="22"/>
      <c r="C299" s="16" t="s">
        <v>406</v>
      </c>
      <c r="D299" s="30" t="s">
        <v>4095</v>
      </c>
      <c r="E299" s="25" t="s">
        <v>52</v>
      </c>
    </row>
    <row r="300" spans="1:5" s="11" customFormat="1" ht="21.9" customHeight="1" x14ac:dyDescent="0.25">
      <c r="A300" s="11">
        <f t="shared" si="4"/>
        <v>2142</v>
      </c>
      <c r="B300" s="22"/>
      <c r="C300" s="16" t="s">
        <v>408</v>
      </c>
      <c r="D300" s="30" t="s">
        <v>4092</v>
      </c>
      <c r="E300" s="25" t="s">
        <v>52</v>
      </c>
    </row>
    <row r="301" spans="1:5" s="11" customFormat="1" ht="21.9" customHeight="1" x14ac:dyDescent="0.25">
      <c r="A301" s="11">
        <f t="shared" si="4"/>
        <v>2142</v>
      </c>
      <c r="B301" s="20"/>
      <c r="C301" s="16" t="s">
        <v>968</v>
      </c>
      <c r="D301" s="14">
        <v>9</v>
      </c>
      <c r="E301" s="25" t="s">
        <v>52</v>
      </c>
    </row>
    <row r="302" spans="1:5" s="11" customFormat="1" ht="21.9" customHeight="1" thickBot="1" x14ac:dyDescent="0.3">
      <c r="A302" s="11">
        <f t="shared" si="4"/>
        <v>2142</v>
      </c>
      <c r="E302" s="12"/>
    </row>
    <row r="303" spans="1:5" s="11" customFormat="1" ht="21.9" customHeight="1" thickBot="1" x14ac:dyDescent="0.3">
      <c r="A303" s="11">
        <f t="shared" si="4"/>
        <v>2143</v>
      </c>
      <c r="B303" s="82">
        <f>+A303</f>
        <v>2143</v>
      </c>
      <c r="C303" s="118" t="s">
        <v>1589</v>
      </c>
      <c r="D303" s="118"/>
      <c r="E303" s="119"/>
    </row>
    <row r="304" spans="1:5" s="11" customFormat="1" ht="21.9" customHeight="1" x14ac:dyDescent="0.25">
      <c r="A304" s="11">
        <f t="shared" si="4"/>
        <v>2143</v>
      </c>
      <c r="B304" s="21"/>
      <c r="C304" s="15" t="s">
        <v>404</v>
      </c>
      <c r="D304" s="27">
        <v>7</v>
      </c>
      <c r="E304" s="26" t="s">
        <v>191</v>
      </c>
    </row>
    <row r="305" spans="1:5" s="11" customFormat="1" ht="21.9" customHeight="1" x14ac:dyDescent="0.25">
      <c r="A305" s="11">
        <f t="shared" si="4"/>
        <v>2143</v>
      </c>
      <c r="B305" s="22"/>
      <c r="C305" s="16" t="s">
        <v>406</v>
      </c>
      <c r="D305" s="14">
        <v>8</v>
      </c>
      <c r="E305" s="25" t="s">
        <v>52</v>
      </c>
    </row>
    <row r="306" spans="1:5" s="11" customFormat="1" ht="21.9" customHeight="1" x14ac:dyDescent="0.25">
      <c r="A306" s="11">
        <f t="shared" si="4"/>
        <v>2143</v>
      </c>
      <c r="B306" s="22"/>
      <c r="C306" s="16" t="s">
        <v>408</v>
      </c>
      <c r="D306" s="14">
        <v>1</v>
      </c>
      <c r="E306" s="25" t="s">
        <v>52</v>
      </c>
    </row>
    <row r="307" spans="1:5" s="11" customFormat="1" ht="21.9" customHeight="1" x14ac:dyDescent="0.25">
      <c r="A307" s="11">
        <f t="shared" si="4"/>
        <v>2143</v>
      </c>
      <c r="B307" s="20"/>
      <c r="C307" s="16" t="s">
        <v>968</v>
      </c>
      <c r="D307" s="14">
        <v>2</v>
      </c>
      <c r="E307" s="25" t="s">
        <v>52</v>
      </c>
    </row>
    <row r="308" spans="1:5" s="11" customFormat="1" ht="21.9" customHeight="1" thickBot="1" x14ac:dyDescent="0.3">
      <c r="A308" s="11">
        <f t="shared" si="4"/>
        <v>2143</v>
      </c>
      <c r="E308" s="12"/>
    </row>
    <row r="309" spans="1:5" s="11" customFormat="1" ht="21.9" customHeight="1" thickBot="1" x14ac:dyDescent="0.3">
      <c r="A309" s="11">
        <f t="shared" si="4"/>
        <v>2144</v>
      </c>
      <c r="B309" s="82">
        <f>+A309</f>
        <v>2144</v>
      </c>
      <c r="C309" s="118" t="s">
        <v>1590</v>
      </c>
      <c r="D309" s="118"/>
      <c r="E309" s="119"/>
    </row>
    <row r="310" spans="1:5" s="11" customFormat="1" ht="21.9" customHeight="1" x14ac:dyDescent="0.25">
      <c r="A310" s="11">
        <f t="shared" si="4"/>
        <v>2144</v>
      </c>
      <c r="B310" s="21"/>
      <c r="C310" s="15" t="s">
        <v>404</v>
      </c>
      <c r="D310" s="27">
        <v>8</v>
      </c>
      <c r="E310" s="26" t="s">
        <v>191</v>
      </c>
    </row>
    <row r="311" spans="1:5" s="11" customFormat="1" ht="21.9" customHeight="1" x14ac:dyDescent="0.25">
      <c r="A311" s="11">
        <f t="shared" si="4"/>
        <v>2144</v>
      </c>
      <c r="B311" s="22"/>
      <c r="C311" s="16" t="s">
        <v>406</v>
      </c>
      <c r="D311" s="30" t="s">
        <v>4089</v>
      </c>
      <c r="E311" s="25" t="s">
        <v>52</v>
      </c>
    </row>
    <row r="312" spans="1:5" s="11" customFormat="1" ht="21.9" customHeight="1" x14ac:dyDescent="0.25">
      <c r="A312" s="11">
        <f t="shared" si="4"/>
        <v>2144</v>
      </c>
      <c r="B312" s="22"/>
      <c r="C312" s="16" t="s">
        <v>408</v>
      </c>
      <c r="D312" s="14">
        <v>3</v>
      </c>
      <c r="E312" s="25" t="s">
        <v>52</v>
      </c>
    </row>
    <row r="313" spans="1:5" s="11" customFormat="1" ht="21.9" customHeight="1" x14ac:dyDescent="0.25">
      <c r="A313" s="11">
        <f t="shared" si="4"/>
        <v>2144</v>
      </c>
      <c r="B313" s="20"/>
      <c r="C313" s="16" t="s">
        <v>968</v>
      </c>
      <c r="D313" s="30" t="s">
        <v>4090</v>
      </c>
      <c r="E313" s="25" t="s">
        <v>52</v>
      </c>
    </row>
    <row r="314" spans="1:5" s="11" customFormat="1" ht="21.9" customHeight="1" thickBot="1" x14ac:dyDescent="0.3">
      <c r="A314" s="11">
        <f t="shared" si="4"/>
        <v>2144</v>
      </c>
      <c r="E314" s="12"/>
    </row>
    <row r="315" spans="1:5" s="11" customFormat="1" ht="21.9" customHeight="1" thickBot="1" x14ac:dyDescent="0.3">
      <c r="A315" s="11">
        <f t="shared" si="4"/>
        <v>2145</v>
      </c>
      <c r="B315" s="82">
        <f>+A315</f>
        <v>2145</v>
      </c>
      <c r="C315" s="118" t="s">
        <v>1591</v>
      </c>
      <c r="D315" s="118"/>
      <c r="E315" s="119"/>
    </row>
    <row r="316" spans="1:5" s="11" customFormat="1" ht="21.9" customHeight="1" x14ac:dyDescent="0.25">
      <c r="A316" s="11">
        <f t="shared" si="4"/>
        <v>2145</v>
      </c>
      <c r="B316" s="21"/>
      <c r="C316" s="15" t="s">
        <v>404</v>
      </c>
      <c r="D316" s="27">
        <v>9</v>
      </c>
      <c r="E316" s="26" t="s">
        <v>191</v>
      </c>
    </row>
    <row r="317" spans="1:5" s="11" customFormat="1" ht="21.9" customHeight="1" x14ac:dyDescent="0.25">
      <c r="A317" s="11">
        <f t="shared" si="4"/>
        <v>2145</v>
      </c>
      <c r="B317" s="22"/>
      <c r="C317" s="16" t="s">
        <v>406</v>
      </c>
      <c r="D317" s="14">
        <v>2</v>
      </c>
      <c r="E317" s="25" t="s">
        <v>52</v>
      </c>
    </row>
    <row r="318" spans="1:5" s="11" customFormat="1" ht="21.9" customHeight="1" x14ac:dyDescent="0.25">
      <c r="A318" s="11">
        <f t="shared" si="4"/>
        <v>2145</v>
      </c>
      <c r="B318" s="22"/>
      <c r="C318" s="16" t="s">
        <v>408</v>
      </c>
      <c r="D318" s="14">
        <v>3</v>
      </c>
      <c r="E318" s="25" t="s">
        <v>52</v>
      </c>
    </row>
    <row r="319" spans="1:5" s="11" customFormat="1" ht="21.9" customHeight="1" x14ac:dyDescent="0.25">
      <c r="A319" s="11">
        <f t="shared" si="4"/>
        <v>2145</v>
      </c>
      <c r="B319" s="20"/>
      <c r="C319" s="16" t="s">
        <v>968</v>
      </c>
      <c r="D319" s="14">
        <v>8</v>
      </c>
      <c r="E319" s="25" t="s">
        <v>52</v>
      </c>
    </row>
    <row r="320" spans="1:5" s="11" customFormat="1" ht="21.9" customHeight="1" thickBot="1" x14ac:dyDescent="0.3">
      <c r="A320" s="11">
        <f t="shared" si="4"/>
        <v>2145</v>
      </c>
      <c r="E320" s="12"/>
    </row>
    <row r="321" spans="1:5" s="11" customFormat="1" ht="21.9" customHeight="1" thickBot="1" x14ac:dyDescent="0.3">
      <c r="A321" s="11">
        <f t="shared" si="4"/>
        <v>2146</v>
      </c>
      <c r="B321" s="82">
        <f>+A321</f>
        <v>2146</v>
      </c>
      <c r="C321" s="118" t="s">
        <v>1592</v>
      </c>
      <c r="D321" s="118"/>
      <c r="E321" s="119"/>
    </row>
    <row r="322" spans="1:5" s="11" customFormat="1" ht="21.9" customHeight="1" x14ac:dyDescent="0.25">
      <c r="A322" s="11">
        <f t="shared" si="4"/>
        <v>2146</v>
      </c>
      <c r="B322" s="21"/>
      <c r="C322" s="15" t="s">
        <v>404</v>
      </c>
      <c r="D322" s="27" t="s">
        <v>1593</v>
      </c>
      <c r="E322" s="26" t="s">
        <v>191</v>
      </c>
    </row>
    <row r="323" spans="1:5" s="11" customFormat="1" ht="21.9" customHeight="1" x14ac:dyDescent="0.25">
      <c r="A323" s="11">
        <f t="shared" si="4"/>
        <v>2146</v>
      </c>
      <c r="B323" s="22"/>
      <c r="C323" s="16" t="s">
        <v>406</v>
      </c>
      <c r="D323" s="14" t="s">
        <v>1594</v>
      </c>
      <c r="E323" s="25" t="s">
        <v>52</v>
      </c>
    </row>
    <row r="324" spans="1:5" s="11" customFormat="1" ht="21.9" customHeight="1" x14ac:dyDescent="0.25">
      <c r="A324" s="11">
        <f t="shared" si="4"/>
        <v>2146</v>
      </c>
      <c r="B324" s="22"/>
      <c r="C324" s="16" t="s">
        <v>408</v>
      </c>
      <c r="D324" s="14" t="s">
        <v>1595</v>
      </c>
      <c r="E324" s="25" t="s">
        <v>52</v>
      </c>
    </row>
    <row r="325" spans="1:5" s="11" customFormat="1" ht="21.9" customHeight="1" x14ac:dyDescent="0.25">
      <c r="A325" s="11">
        <f t="shared" si="4"/>
        <v>2146</v>
      </c>
      <c r="B325" s="20"/>
      <c r="C325" s="16" t="s">
        <v>968</v>
      </c>
      <c r="D325" s="14" t="s">
        <v>1596</v>
      </c>
      <c r="E325" s="25" t="s">
        <v>52</v>
      </c>
    </row>
    <row r="326" spans="1:5" s="11" customFormat="1" ht="21.9" customHeight="1" thickBot="1" x14ac:dyDescent="0.3">
      <c r="A326" s="11">
        <f t="shared" si="4"/>
        <v>2146</v>
      </c>
      <c r="E326" s="12"/>
    </row>
    <row r="327" spans="1:5" s="11" customFormat="1" ht="21.9" customHeight="1" thickBot="1" x14ac:dyDescent="0.3">
      <c r="A327" s="11">
        <f t="shared" si="4"/>
        <v>2147</v>
      </c>
      <c r="B327" s="82">
        <f>+A327</f>
        <v>2147</v>
      </c>
      <c r="C327" s="118" t="s">
        <v>5468</v>
      </c>
      <c r="D327" s="118"/>
      <c r="E327" s="119"/>
    </row>
    <row r="328" spans="1:5" s="11" customFormat="1" ht="21.9" customHeight="1" x14ac:dyDescent="0.25">
      <c r="A328" s="11">
        <f t="shared" si="4"/>
        <v>2147</v>
      </c>
      <c r="B328" s="21"/>
      <c r="C328" s="15" t="s">
        <v>404</v>
      </c>
      <c r="D328" s="27" t="s">
        <v>1597</v>
      </c>
      <c r="E328" s="26" t="s">
        <v>191</v>
      </c>
    </row>
    <row r="329" spans="1:5" s="11" customFormat="1" ht="21.9" customHeight="1" x14ac:dyDescent="0.25">
      <c r="A329" s="11">
        <f t="shared" si="4"/>
        <v>2147</v>
      </c>
      <c r="B329" s="22"/>
      <c r="C329" s="16" t="s">
        <v>406</v>
      </c>
      <c r="D329" s="14" t="s">
        <v>1602</v>
      </c>
      <c r="E329" s="25" t="s">
        <v>52</v>
      </c>
    </row>
    <row r="330" spans="1:5" s="11" customFormat="1" ht="21.9" customHeight="1" x14ac:dyDescent="0.25">
      <c r="A330" s="11">
        <f t="shared" si="4"/>
        <v>2147</v>
      </c>
      <c r="B330" s="22"/>
      <c r="C330" s="16" t="s">
        <v>408</v>
      </c>
      <c r="D330" s="14" t="s">
        <v>1593</v>
      </c>
      <c r="E330" s="25" t="s">
        <v>5495</v>
      </c>
    </row>
    <row r="331" spans="1:5" s="11" customFormat="1" ht="21.9" customHeight="1" x14ac:dyDescent="0.25">
      <c r="A331" s="11">
        <f t="shared" si="4"/>
        <v>2147</v>
      </c>
      <c r="B331" s="22"/>
      <c r="C331" s="16" t="s">
        <v>968</v>
      </c>
      <c r="D331" s="14" t="s">
        <v>1605</v>
      </c>
      <c r="E331" s="25" t="s">
        <v>52</v>
      </c>
    </row>
    <row r="332" spans="1:5" s="11" customFormat="1" ht="21.9" customHeight="1" x14ac:dyDescent="0.25">
      <c r="A332" s="11">
        <f t="shared" ref="A332:A395" si="5">+IF(AND(OR(E333="V",E333="F"),AND(E332&lt;&gt;"V",E332&lt;&gt;"F")),+A331+1,A331)</f>
        <v>2147</v>
      </c>
      <c r="B332" s="22"/>
      <c r="C332" s="16" t="s">
        <v>970</v>
      </c>
      <c r="D332" s="14" t="s">
        <v>5494</v>
      </c>
      <c r="E332" s="25" t="s">
        <v>191</v>
      </c>
    </row>
    <row r="333" spans="1:5" s="11" customFormat="1" ht="21.9" customHeight="1" thickBot="1" x14ac:dyDescent="0.3">
      <c r="A333" s="11">
        <f t="shared" si="5"/>
        <v>2147</v>
      </c>
      <c r="E333" s="12"/>
    </row>
    <row r="334" spans="1:5" s="11" customFormat="1" ht="21.9" customHeight="1" thickBot="1" x14ac:dyDescent="0.3">
      <c r="A334" s="11">
        <f t="shared" si="5"/>
        <v>2148</v>
      </c>
      <c r="B334" s="82">
        <f>+A334</f>
        <v>2148</v>
      </c>
      <c r="C334" s="118" t="s">
        <v>184</v>
      </c>
      <c r="D334" s="118"/>
      <c r="E334" s="119"/>
    </row>
    <row r="335" spans="1:5" s="11" customFormat="1" ht="21.9" customHeight="1" x14ac:dyDescent="0.25">
      <c r="A335" s="11">
        <f t="shared" si="5"/>
        <v>2148</v>
      </c>
      <c r="B335" s="21"/>
      <c r="C335" s="15" t="s">
        <v>404</v>
      </c>
      <c r="D335" s="27" t="s">
        <v>1599</v>
      </c>
      <c r="E335" s="26" t="s">
        <v>191</v>
      </c>
    </row>
    <row r="336" spans="1:5" s="11" customFormat="1" ht="21.9" customHeight="1" x14ac:dyDescent="0.25">
      <c r="A336" s="11">
        <f t="shared" si="5"/>
        <v>2148</v>
      </c>
      <c r="B336" s="22"/>
      <c r="C336" s="16" t="s">
        <v>406</v>
      </c>
      <c r="D336" s="14" t="s">
        <v>1600</v>
      </c>
      <c r="E336" s="25" t="s">
        <v>52</v>
      </c>
    </row>
    <row r="337" spans="1:5" s="11" customFormat="1" ht="21.9" customHeight="1" x14ac:dyDescent="0.25">
      <c r="A337" s="11">
        <f t="shared" si="5"/>
        <v>2148</v>
      </c>
      <c r="B337" s="22"/>
      <c r="C337" s="16" t="s">
        <v>408</v>
      </c>
      <c r="D337" s="14" t="s">
        <v>1601</v>
      </c>
      <c r="E337" s="25" t="s">
        <v>52</v>
      </c>
    </row>
    <row r="338" spans="1:5" s="11" customFormat="1" ht="21.9" customHeight="1" x14ac:dyDescent="0.25">
      <c r="A338" s="11">
        <f t="shared" si="5"/>
        <v>2148</v>
      </c>
      <c r="B338" s="20"/>
      <c r="C338" s="16" t="s">
        <v>968</v>
      </c>
      <c r="D338" s="14" t="s">
        <v>1597</v>
      </c>
      <c r="E338" s="25" t="s">
        <v>52</v>
      </c>
    </row>
    <row r="339" spans="1:5" s="11" customFormat="1" ht="21.9" customHeight="1" thickBot="1" x14ac:dyDescent="0.3">
      <c r="A339" s="11">
        <f t="shared" si="5"/>
        <v>2148</v>
      </c>
      <c r="E339" s="12"/>
    </row>
    <row r="340" spans="1:5" s="11" customFormat="1" ht="21.9" customHeight="1" thickBot="1" x14ac:dyDescent="0.3">
      <c r="A340" s="11">
        <f t="shared" si="5"/>
        <v>2149</v>
      </c>
      <c r="B340" s="82">
        <f>+A340</f>
        <v>2149</v>
      </c>
      <c r="C340" s="118" t="s">
        <v>185</v>
      </c>
      <c r="D340" s="118"/>
      <c r="E340" s="119"/>
    </row>
    <row r="341" spans="1:5" s="11" customFormat="1" ht="21.9" customHeight="1" x14ac:dyDescent="0.25">
      <c r="A341" s="11">
        <f t="shared" si="5"/>
        <v>2149</v>
      </c>
      <c r="B341" s="21"/>
      <c r="C341" s="15" t="s">
        <v>404</v>
      </c>
      <c r="D341" s="27" t="s">
        <v>1602</v>
      </c>
      <c r="E341" s="26" t="s">
        <v>191</v>
      </c>
    </row>
    <row r="342" spans="1:5" s="11" customFormat="1" ht="21.9" customHeight="1" x14ac:dyDescent="0.25">
      <c r="A342" s="11">
        <f t="shared" si="5"/>
        <v>2149</v>
      </c>
      <c r="B342" s="22"/>
      <c r="C342" s="16" t="s">
        <v>406</v>
      </c>
      <c r="D342" s="14" t="s">
        <v>1599</v>
      </c>
      <c r="E342" s="25" t="s">
        <v>52</v>
      </c>
    </row>
    <row r="343" spans="1:5" s="11" customFormat="1" ht="21.9" customHeight="1" x14ac:dyDescent="0.25">
      <c r="A343" s="11">
        <f t="shared" si="5"/>
        <v>2149</v>
      </c>
      <c r="B343" s="22"/>
      <c r="C343" s="16" t="s">
        <v>408</v>
      </c>
      <c r="D343" s="14" t="s">
        <v>1595</v>
      </c>
      <c r="E343" s="25" t="s">
        <v>52</v>
      </c>
    </row>
    <row r="344" spans="1:5" s="11" customFormat="1" ht="21.9" customHeight="1" x14ac:dyDescent="0.25">
      <c r="A344" s="11">
        <f t="shared" si="5"/>
        <v>2149</v>
      </c>
      <c r="B344" s="20"/>
      <c r="C344" s="16" t="s">
        <v>968</v>
      </c>
      <c r="D344" s="14" t="s">
        <v>4582</v>
      </c>
      <c r="E344" s="25" t="s">
        <v>52</v>
      </c>
    </row>
    <row r="345" spans="1:5" s="11" customFormat="1" ht="21.9" customHeight="1" thickBot="1" x14ac:dyDescent="0.3">
      <c r="A345" s="11">
        <f t="shared" si="5"/>
        <v>2149</v>
      </c>
      <c r="E345" s="12"/>
    </row>
    <row r="346" spans="1:5" s="11" customFormat="1" ht="21.9" customHeight="1" thickBot="1" x14ac:dyDescent="0.3">
      <c r="A346" s="11">
        <f t="shared" si="5"/>
        <v>2150</v>
      </c>
      <c r="B346" s="82">
        <f>+A346</f>
        <v>2150</v>
      </c>
      <c r="C346" s="118" t="s">
        <v>39</v>
      </c>
      <c r="D346" s="118"/>
      <c r="E346" s="119"/>
    </row>
    <row r="347" spans="1:5" s="11" customFormat="1" ht="21.9" customHeight="1" x14ac:dyDescent="0.25">
      <c r="A347" s="11">
        <f t="shared" si="5"/>
        <v>2150</v>
      </c>
      <c r="B347" s="21"/>
      <c r="C347" s="15" t="s">
        <v>404</v>
      </c>
      <c r="D347" s="27" t="s">
        <v>1595</v>
      </c>
      <c r="E347" s="26" t="s">
        <v>191</v>
      </c>
    </row>
    <row r="348" spans="1:5" s="11" customFormat="1" ht="21.9" customHeight="1" x14ac:dyDescent="0.25">
      <c r="A348" s="11">
        <f t="shared" si="5"/>
        <v>2150</v>
      </c>
      <c r="B348" s="22"/>
      <c r="C348" s="16" t="s">
        <v>406</v>
      </c>
      <c r="D348" s="14" t="s">
        <v>1598</v>
      </c>
      <c r="E348" s="25" t="s">
        <v>52</v>
      </c>
    </row>
    <row r="349" spans="1:5" s="11" customFormat="1" ht="21.9" customHeight="1" x14ac:dyDescent="0.25">
      <c r="A349" s="11">
        <f t="shared" si="5"/>
        <v>2150</v>
      </c>
      <c r="B349" s="22"/>
      <c r="C349" s="16" t="s">
        <v>408</v>
      </c>
      <c r="D349" s="14" t="s">
        <v>1603</v>
      </c>
      <c r="E349" s="25" t="s">
        <v>52</v>
      </c>
    </row>
    <row r="350" spans="1:5" s="11" customFormat="1" ht="21.9" customHeight="1" x14ac:dyDescent="0.25">
      <c r="A350" s="11">
        <f t="shared" si="5"/>
        <v>2150</v>
      </c>
      <c r="B350" s="20"/>
      <c r="C350" s="16" t="s">
        <v>968</v>
      </c>
      <c r="D350" s="14" t="s">
        <v>4583</v>
      </c>
      <c r="E350" s="25" t="s">
        <v>52</v>
      </c>
    </row>
    <row r="351" spans="1:5" s="11" customFormat="1" ht="21.9" customHeight="1" thickBot="1" x14ac:dyDescent="0.3">
      <c r="A351" s="11">
        <f t="shared" si="5"/>
        <v>2150</v>
      </c>
      <c r="E351" s="12"/>
    </row>
    <row r="352" spans="1:5" s="11" customFormat="1" ht="21.9" customHeight="1" thickBot="1" x14ac:dyDescent="0.3">
      <c r="A352" s="11">
        <f t="shared" si="5"/>
        <v>2151</v>
      </c>
      <c r="B352" s="82">
        <f>+A352</f>
        <v>2151</v>
      </c>
      <c r="C352" s="118" t="s">
        <v>40</v>
      </c>
      <c r="D352" s="118"/>
      <c r="E352" s="119"/>
    </row>
    <row r="353" spans="1:5" s="11" customFormat="1" ht="21.9" customHeight="1" x14ac:dyDescent="0.25">
      <c r="A353" s="11">
        <f t="shared" si="5"/>
        <v>2151</v>
      </c>
      <c r="B353" s="21"/>
      <c r="C353" s="15" t="s">
        <v>404</v>
      </c>
      <c r="D353" s="27" t="s">
        <v>1594</v>
      </c>
      <c r="E353" s="26" t="s">
        <v>191</v>
      </c>
    </row>
    <row r="354" spans="1:5" s="11" customFormat="1" ht="21.9" customHeight="1" x14ac:dyDescent="0.25">
      <c r="A354" s="11">
        <f t="shared" si="5"/>
        <v>2151</v>
      </c>
      <c r="B354" s="22"/>
      <c r="C354" s="16" t="s">
        <v>406</v>
      </c>
      <c r="D354" s="14" t="s">
        <v>1598</v>
      </c>
      <c r="E354" s="25" t="s">
        <v>52</v>
      </c>
    </row>
    <row r="355" spans="1:5" s="11" customFormat="1" ht="21.9" customHeight="1" x14ac:dyDescent="0.25">
      <c r="A355" s="11">
        <f t="shared" si="5"/>
        <v>2151</v>
      </c>
      <c r="B355" s="22"/>
      <c r="C355" s="16" t="s">
        <v>408</v>
      </c>
      <c r="D355" s="14" t="s">
        <v>1604</v>
      </c>
      <c r="E355" s="25" t="s">
        <v>52</v>
      </c>
    </row>
    <row r="356" spans="1:5" s="11" customFormat="1" ht="21.9" customHeight="1" x14ac:dyDescent="0.25">
      <c r="A356" s="11">
        <f t="shared" si="5"/>
        <v>2151</v>
      </c>
      <c r="B356" s="20"/>
      <c r="C356" s="16" t="s">
        <v>968</v>
      </c>
      <c r="D356" s="14" t="s">
        <v>1605</v>
      </c>
      <c r="E356" s="25" t="s">
        <v>52</v>
      </c>
    </row>
    <row r="357" spans="1:5" s="11" customFormat="1" ht="21.9" customHeight="1" thickBot="1" x14ac:dyDescent="0.3">
      <c r="A357" s="11">
        <f t="shared" si="5"/>
        <v>2151</v>
      </c>
      <c r="E357" s="12"/>
    </row>
    <row r="358" spans="1:5" s="11" customFormat="1" ht="21.9" customHeight="1" thickBot="1" x14ac:dyDescent="0.3">
      <c r="A358" s="11">
        <f t="shared" si="5"/>
        <v>2152</v>
      </c>
      <c r="B358" s="82">
        <f>+A358</f>
        <v>2152</v>
      </c>
      <c r="C358" s="118" t="s">
        <v>5100</v>
      </c>
      <c r="D358" s="118"/>
      <c r="E358" s="119"/>
    </row>
    <row r="359" spans="1:5" s="11" customFormat="1" ht="21.9" customHeight="1" x14ac:dyDescent="0.25">
      <c r="A359" s="11">
        <f t="shared" si="5"/>
        <v>2152</v>
      </c>
      <c r="B359" s="21"/>
      <c r="C359" s="15" t="s">
        <v>404</v>
      </c>
      <c r="D359" s="27" t="s">
        <v>1606</v>
      </c>
      <c r="E359" s="26" t="s">
        <v>191</v>
      </c>
    </row>
    <row r="360" spans="1:5" s="11" customFormat="1" ht="21.9" customHeight="1" x14ac:dyDescent="0.25">
      <c r="A360" s="11">
        <f t="shared" si="5"/>
        <v>2152</v>
      </c>
      <c r="B360" s="22"/>
      <c r="C360" s="16" t="s">
        <v>406</v>
      </c>
      <c r="D360" s="14" t="s">
        <v>1594</v>
      </c>
      <c r="E360" s="25" t="s">
        <v>52</v>
      </c>
    </row>
    <row r="361" spans="1:5" s="11" customFormat="1" ht="21.9" customHeight="1" x14ac:dyDescent="0.25">
      <c r="A361" s="11">
        <f t="shared" si="5"/>
        <v>2152</v>
      </c>
      <c r="B361" s="22"/>
      <c r="C361" s="16" t="s">
        <v>408</v>
      </c>
      <c r="D361" s="14" t="s">
        <v>1604</v>
      </c>
      <c r="E361" s="25" t="s">
        <v>52</v>
      </c>
    </row>
    <row r="362" spans="1:5" s="11" customFormat="1" ht="21.9" customHeight="1" x14ac:dyDescent="0.25">
      <c r="A362" s="11">
        <f t="shared" si="5"/>
        <v>2152</v>
      </c>
      <c r="B362" s="20"/>
      <c r="C362" s="16" t="s">
        <v>968</v>
      </c>
      <c r="D362" s="14" t="s">
        <v>1595</v>
      </c>
      <c r="E362" s="25" t="s">
        <v>52</v>
      </c>
    </row>
    <row r="363" spans="1:5" s="11" customFormat="1" ht="21.9" customHeight="1" thickBot="1" x14ac:dyDescent="0.3">
      <c r="A363" s="11">
        <f t="shared" si="5"/>
        <v>2152</v>
      </c>
      <c r="E363" s="12"/>
    </row>
    <row r="364" spans="1:5" s="11" customFormat="1" ht="21.9" customHeight="1" thickBot="1" x14ac:dyDescent="0.3">
      <c r="A364" s="11">
        <f t="shared" si="5"/>
        <v>2153</v>
      </c>
      <c r="B364" s="82">
        <f>+A364</f>
        <v>2153</v>
      </c>
      <c r="C364" s="118" t="s">
        <v>800</v>
      </c>
      <c r="D364" s="118"/>
      <c r="E364" s="119"/>
    </row>
    <row r="365" spans="1:5" s="11" customFormat="1" ht="21.9" customHeight="1" x14ac:dyDescent="0.25">
      <c r="A365" s="11">
        <f t="shared" si="5"/>
        <v>2153</v>
      </c>
      <c r="B365" s="21"/>
      <c r="C365" s="15" t="s">
        <v>404</v>
      </c>
      <c r="D365" s="27" t="s">
        <v>1598</v>
      </c>
      <c r="E365" s="26" t="s">
        <v>52</v>
      </c>
    </row>
    <row r="366" spans="1:5" s="11" customFormat="1" ht="21.9" customHeight="1" x14ac:dyDescent="0.25">
      <c r="A366" s="11">
        <f t="shared" si="5"/>
        <v>2153</v>
      </c>
      <c r="B366" s="22"/>
      <c r="C366" s="16" t="s">
        <v>406</v>
      </c>
      <c r="D366" s="14" t="s">
        <v>1604</v>
      </c>
      <c r="E366" s="25" t="s">
        <v>191</v>
      </c>
    </row>
    <row r="367" spans="1:5" s="11" customFormat="1" ht="21.9" customHeight="1" x14ac:dyDescent="0.25">
      <c r="A367" s="11">
        <f t="shared" si="5"/>
        <v>2153</v>
      </c>
      <c r="B367" s="22"/>
      <c r="C367" s="16" t="s">
        <v>408</v>
      </c>
      <c r="D367" s="14" t="s">
        <v>1594</v>
      </c>
      <c r="E367" s="25" t="s">
        <v>52</v>
      </c>
    </row>
    <row r="368" spans="1:5" s="11" customFormat="1" ht="21.9" customHeight="1" x14ac:dyDescent="0.25">
      <c r="A368" s="11">
        <f t="shared" si="5"/>
        <v>2153</v>
      </c>
      <c r="B368" s="20"/>
      <c r="C368" s="16" t="s">
        <v>968</v>
      </c>
      <c r="D368" s="14" t="s">
        <v>1595</v>
      </c>
      <c r="E368" s="25" t="s">
        <v>52</v>
      </c>
    </row>
    <row r="369" spans="1:5" s="11" customFormat="1" ht="21.9" customHeight="1" thickBot="1" x14ac:dyDescent="0.3">
      <c r="A369" s="11">
        <f t="shared" si="5"/>
        <v>2153</v>
      </c>
      <c r="E369" s="12"/>
    </row>
    <row r="370" spans="1:5" s="11" customFormat="1" ht="21.9" customHeight="1" thickBot="1" x14ac:dyDescent="0.3">
      <c r="A370" s="11">
        <f t="shared" si="5"/>
        <v>2154</v>
      </c>
      <c r="B370" s="82">
        <f>+A370</f>
        <v>2154</v>
      </c>
      <c r="C370" s="118" t="s">
        <v>801</v>
      </c>
      <c r="D370" s="118"/>
      <c r="E370" s="119"/>
    </row>
    <row r="371" spans="1:5" s="11" customFormat="1" ht="21.9" customHeight="1" x14ac:dyDescent="0.25">
      <c r="A371" s="11">
        <f t="shared" si="5"/>
        <v>2154</v>
      </c>
      <c r="B371" s="21"/>
      <c r="C371" s="15" t="s">
        <v>404</v>
      </c>
      <c r="D371" s="27" t="s">
        <v>1605</v>
      </c>
      <c r="E371" s="26" t="s">
        <v>191</v>
      </c>
    </row>
    <row r="372" spans="1:5" s="11" customFormat="1" ht="21.9" customHeight="1" x14ac:dyDescent="0.25">
      <c r="A372" s="11">
        <f t="shared" si="5"/>
        <v>2154</v>
      </c>
      <c r="B372" s="22"/>
      <c r="C372" s="16" t="s">
        <v>406</v>
      </c>
      <c r="D372" s="14" t="s">
        <v>1607</v>
      </c>
      <c r="E372" s="25" t="s">
        <v>52</v>
      </c>
    </row>
    <row r="373" spans="1:5" s="11" customFormat="1" ht="21.9" customHeight="1" x14ac:dyDescent="0.25">
      <c r="A373" s="11">
        <f t="shared" si="5"/>
        <v>2154</v>
      </c>
      <c r="B373" s="22"/>
      <c r="C373" s="16" t="s">
        <v>408</v>
      </c>
      <c r="D373" s="14" t="s">
        <v>1595</v>
      </c>
      <c r="E373" s="25" t="s">
        <v>52</v>
      </c>
    </row>
    <row r="374" spans="1:5" s="11" customFormat="1" ht="21.9" customHeight="1" x14ac:dyDescent="0.25">
      <c r="A374" s="11">
        <f t="shared" si="5"/>
        <v>2154</v>
      </c>
      <c r="B374" s="20"/>
      <c r="C374" s="16" t="s">
        <v>968</v>
      </c>
      <c r="D374" s="14" t="s">
        <v>1594</v>
      </c>
      <c r="E374" s="25" t="s">
        <v>52</v>
      </c>
    </row>
    <row r="375" spans="1:5" s="11" customFormat="1" ht="21.9" customHeight="1" thickBot="1" x14ac:dyDescent="0.3">
      <c r="A375" s="11">
        <f t="shared" si="5"/>
        <v>2154</v>
      </c>
      <c r="E375" s="12"/>
    </row>
    <row r="376" spans="1:5" s="11" customFormat="1" ht="21.9" customHeight="1" thickBot="1" x14ac:dyDescent="0.3">
      <c r="A376" s="11">
        <f t="shared" si="5"/>
        <v>2155</v>
      </c>
      <c r="B376" s="82">
        <f>+A376</f>
        <v>2155</v>
      </c>
      <c r="C376" s="118" t="s">
        <v>5352</v>
      </c>
      <c r="D376" s="118"/>
      <c r="E376" s="119"/>
    </row>
    <row r="377" spans="1:5" s="11" customFormat="1" ht="21.9" customHeight="1" x14ac:dyDescent="0.25">
      <c r="A377" s="11">
        <f t="shared" si="5"/>
        <v>2155</v>
      </c>
      <c r="B377" s="21"/>
      <c r="C377" s="15" t="s">
        <v>404</v>
      </c>
      <c r="D377" s="27">
        <v>3</v>
      </c>
      <c r="E377" s="26" t="s">
        <v>52</v>
      </c>
    </row>
    <row r="378" spans="1:5" s="11" customFormat="1" ht="21.9" customHeight="1" x14ac:dyDescent="0.25">
      <c r="A378" s="11">
        <f t="shared" si="5"/>
        <v>2155</v>
      </c>
      <c r="B378" s="22"/>
      <c r="C378" s="16" t="s">
        <v>406</v>
      </c>
      <c r="D378" s="14">
        <v>2</v>
      </c>
      <c r="E378" s="25" t="s">
        <v>191</v>
      </c>
    </row>
    <row r="379" spans="1:5" s="11" customFormat="1" ht="21.9" customHeight="1" x14ac:dyDescent="0.25">
      <c r="A379" s="11">
        <f t="shared" si="5"/>
        <v>2155</v>
      </c>
      <c r="B379" s="22"/>
      <c r="C379" s="16" t="s">
        <v>408</v>
      </c>
      <c r="D379" s="30" t="s">
        <v>4090</v>
      </c>
      <c r="E379" s="25" t="s">
        <v>52</v>
      </c>
    </row>
    <row r="380" spans="1:5" s="11" customFormat="1" ht="21.9" customHeight="1" x14ac:dyDescent="0.25">
      <c r="A380" s="11">
        <f t="shared" si="5"/>
        <v>2155</v>
      </c>
      <c r="B380" s="20"/>
      <c r="C380" s="16" t="s">
        <v>968</v>
      </c>
      <c r="D380" s="14">
        <v>9</v>
      </c>
      <c r="E380" s="25" t="s">
        <v>52</v>
      </c>
    </row>
    <row r="381" spans="1:5" s="11" customFormat="1" ht="21.9" customHeight="1" thickBot="1" x14ac:dyDescent="0.3">
      <c r="A381" s="11">
        <f t="shared" si="5"/>
        <v>2155</v>
      </c>
      <c r="E381" s="12"/>
    </row>
    <row r="382" spans="1:5" s="11" customFormat="1" ht="21.9" customHeight="1" thickBot="1" x14ac:dyDescent="0.3">
      <c r="A382" s="11">
        <f t="shared" si="5"/>
        <v>2156</v>
      </c>
      <c r="B382" s="82">
        <f>+A382</f>
        <v>2156</v>
      </c>
      <c r="C382" s="118" t="s">
        <v>160</v>
      </c>
      <c r="D382" s="118"/>
      <c r="E382" s="119"/>
    </row>
    <row r="383" spans="1:5" s="11" customFormat="1" ht="21.9" customHeight="1" x14ac:dyDescent="0.25">
      <c r="A383" s="11">
        <f t="shared" si="5"/>
        <v>2156</v>
      </c>
      <c r="B383" s="21"/>
      <c r="C383" s="15" t="s">
        <v>404</v>
      </c>
      <c r="D383" s="27">
        <v>3</v>
      </c>
      <c r="E383" s="26" t="s">
        <v>191</v>
      </c>
    </row>
    <row r="384" spans="1:5" s="11" customFormat="1" ht="21.9" customHeight="1" x14ac:dyDescent="0.25">
      <c r="A384" s="11">
        <f t="shared" si="5"/>
        <v>2156</v>
      </c>
      <c r="B384" s="22"/>
      <c r="C384" s="16" t="s">
        <v>406</v>
      </c>
      <c r="D384" s="30" t="s">
        <v>4090</v>
      </c>
      <c r="E384" s="25" t="s">
        <v>52</v>
      </c>
    </row>
    <row r="385" spans="1:5" s="11" customFormat="1" ht="21.9" customHeight="1" x14ac:dyDescent="0.25">
      <c r="A385" s="11">
        <f t="shared" si="5"/>
        <v>2156</v>
      </c>
      <c r="B385" s="22"/>
      <c r="C385" s="16" t="s">
        <v>408</v>
      </c>
      <c r="D385" s="30" t="s">
        <v>4091</v>
      </c>
      <c r="E385" s="25" t="s">
        <v>52</v>
      </c>
    </row>
    <row r="386" spans="1:5" s="11" customFormat="1" ht="21.9" customHeight="1" x14ac:dyDescent="0.25">
      <c r="A386" s="11">
        <f t="shared" si="5"/>
        <v>2156</v>
      </c>
      <c r="B386" s="20"/>
      <c r="C386" s="16" t="s">
        <v>968</v>
      </c>
      <c r="D386" s="14">
        <v>8</v>
      </c>
      <c r="E386" s="25" t="s">
        <v>52</v>
      </c>
    </row>
    <row r="387" spans="1:5" s="11" customFormat="1" ht="21.9" customHeight="1" thickBot="1" x14ac:dyDescent="0.3">
      <c r="A387" s="11">
        <f t="shared" si="5"/>
        <v>2156</v>
      </c>
      <c r="E387" s="12"/>
    </row>
    <row r="388" spans="1:5" s="11" customFormat="1" ht="21.9" customHeight="1" thickBot="1" x14ac:dyDescent="0.3">
      <c r="A388" s="11">
        <f t="shared" si="5"/>
        <v>2157</v>
      </c>
      <c r="B388" s="82">
        <f>+A388</f>
        <v>2157</v>
      </c>
      <c r="C388" s="118" t="s">
        <v>161</v>
      </c>
      <c r="D388" s="118"/>
      <c r="E388" s="119"/>
    </row>
    <row r="389" spans="1:5" s="11" customFormat="1" ht="21.9" customHeight="1" x14ac:dyDescent="0.25">
      <c r="A389" s="11">
        <f t="shared" si="5"/>
        <v>2157</v>
      </c>
      <c r="B389" s="21"/>
      <c r="C389" s="15" t="s">
        <v>404</v>
      </c>
      <c r="D389" s="31" t="s">
        <v>4090</v>
      </c>
      <c r="E389" s="26" t="s">
        <v>191</v>
      </c>
    </row>
    <row r="390" spans="1:5" s="11" customFormat="1" ht="21.9" customHeight="1" x14ac:dyDescent="0.25">
      <c r="A390" s="11">
        <f t="shared" si="5"/>
        <v>2157</v>
      </c>
      <c r="B390" s="22"/>
      <c r="C390" s="16" t="s">
        <v>406</v>
      </c>
      <c r="D390" s="14">
        <v>3</v>
      </c>
      <c r="E390" s="25" t="s">
        <v>52</v>
      </c>
    </row>
    <row r="391" spans="1:5" s="11" customFormat="1" ht="21.9" customHeight="1" x14ac:dyDescent="0.25">
      <c r="A391" s="11">
        <f t="shared" si="5"/>
        <v>2157</v>
      </c>
      <c r="B391" s="22"/>
      <c r="C391" s="16" t="s">
        <v>408</v>
      </c>
      <c r="D391" s="30" t="s">
        <v>4089</v>
      </c>
      <c r="E391" s="25" t="s">
        <v>52</v>
      </c>
    </row>
    <row r="392" spans="1:5" s="11" customFormat="1" ht="21.9" customHeight="1" x14ac:dyDescent="0.25">
      <c r="A392" s="11">
        <f t="shared" si="5"/>
        <v>2157</v>
      </c>
      <c r="B392" s="20"/>
      <c r="C392" s="16" t="s">
        <v>968</v>
      </c>
      <c r="D392" s="14">
        <v>9</v>
      </c>
      <c r="E392" s="25" t="s">
        <v>52</v>
      </c>
    </row>
    <row r="393" spans="1:5" s="11" customFormat="1" ht="21.9" customHeight="1" thickBot="1" x14ac:dyDescent="0.3">
      <c r="A393" s="11">
        <f t="shared" si="5"/>
        <v>2157</v>
      </c>
      <c r="E393" s="12"/>
    </row>
    <row r="394" spans="1:5" s="11" customFormat="1" ht="21.9" customHeight="1" thickBot="1" x14ac:dyDescent="0.3">
      <c r="A394" s="11">
        <f t="shared" si="5"/>
        <v>2158</v>
      </c>
      <c r="B394" s="82">
        <f>+A394</f>
        <v>2158</v>
      </c>
      <c r="C394" s="118" t="s">
        <v>162</v>
      </c>
      <c r="D394" s="118"/>
      <c r="E394" s="119"/>
    </row>
    <row r="395" spans="1:5" s="11" customFormat="1" ht="21.9" customHeight="1" x14ac:dyDescent="0.25">
      <c r="A395" s="11">
        <f t="shared" si="5"/>
        <v>2158</v>
      </c>
      <c r="B395" s="21"/>
      <c r="C395" s="15" t="s">
        <v>404</v>
      </c>
      <c r="D395" s="31" t="s">
        <v>4091</v>
      </c>
      <c r="E395" s="26" t="s">
        <v>191</v>
      </c>
    </row>
    <row r="396" spans="1:5" s="11" customFormat="1" ht="21.9" customHeight="1" x14ac:dyDescent="0.25">
      <c r="A396" s="11">
        <f t="shared" ref="A396:A442" si="6">+IF(AND(OR(E397="V",E397="F"),AND(E396&lt;&gt;"V",E396&lt;&gt;"F")),+A395+1,A395)</f>
        <v>2158</v>
      </c>
      <c r="B396" s="22"/>
      <c r="C396" s="16" t="s">
        <v>406</v>
      </c>
      <c r="D396" s="30" t="s">
        <v>4090</v>
      </c>
      <c r="E396" s="25" t="s">
        <v>52</v>
      </c>
    </row>
    <row r="397" spans="1:5" s="11" customFormat="1" ht="21.9" customHeight="1" x14ac:dyDescent="0.25">
      <c r="A397" s="11">
        <f t="shared" si="6"/>
        <v>2158</v>
      </c>
      <c r="B397" s="22"/>
      <c r="C397" s="16" t="s">
        <v>408</v>
      </c>
      <c r="D397" s="30" t="s">
        <v>4089</v>
      </c>
      <c r="E397" s="25" t="s">
        <v>52</v>
      </c>
    </row>
    <row r="398" spans="1:5" s="11" customFormat="1" ht="21.9" customHeight="1" x14ac:dyDescent="0.25">
      <c r="A398" s="11">
        <f t="shared" si="6"/>
        <v>2158</v>
      </c>
      <c r="B398" s="20"/>
      <c r="C398" s="16" t="s">
        <v>968</v>
      </c>
      <c r="D398" s="14">
        <v>8</v>
      </c>
      <c r="E398" s="25" t="s">
        <v>52</v>
      </c>
    </row>
    <row r="399" spans="1:5" s="11" customFormat="1" ht="21.9" customHeight="1" thickBot="1" x14ac:dyDescent="0.3">
      <c r="A399" s="11">
        <f t="shared" si="6"/>
        <v>2158</v>
      </c>
      <c r="E399" s="12"/>
    </row>
    <row r="400" spans="1:5" s="11" customFormat="1" ht="21.9" customHeight="1" thickBot="1" x14ac:dyDescent="0.3">
      <c r="A400" s="11">
        <f t="shared" si="6"/>
        <v>2159</v>
      </c>
      <c r="B400" s="82">
        <f>+A400</f>
        <v>2159</v>
      </c>
      <c r="C400" s="118" t="s">
        <v>163</v>
      </c>
      <c r="D400" s="118"/>
      <c r="E400" s="119"/>
    </row>
    <row r="401" spans="1:5" s="11" customFormat="1" ht="21.9" customHeight="1" x14ac:dyDescent="0.25">
      <c r="A401" s="11">
        <f t="shared" si="6"/>
        <v>2159</v>
      </c>
      <c r="B401" s="21"/>
      <c r="C401" s="15" t="s">
        <v>404</v>
      </c>
      <c r="D401" s="31" t="s">
        <v>4089</v>
      </c>
      <c r="E401" s="26" t="s">
        <v>191</v>
      </c>
    </row>
    <row r="402" spans="1:5" s="11" customFormat="1" ht="21.9" customHeight="1" x14ac:dyDescent="0.25">
      <c r="A402" s="11">
        <f t="shared" si="6"/>
        <v>2159</v>
      </c>
      <c r="B402" s="22"/>
      <c r="C402" s="16" t="s">
        <v>406</v>
      </c>
      <c r="D402" s="30" t="s">
        <v>4091</v>
      </c>
      <c r="E402" s="25" t="s">
        <v>52</v>
      </c>
    </row>
    <row r="403" spans="1:5" s="11" customFormat="1" ht="21.9" customHeight="1" x14ac:dyDescent="0.25">
      <c r="A403" s="11">
        <f t="shared" si="6"/>
        <v>2159</v>
      </c>
      <c r="B403" s="22"/>
      <c r="C403" s="16" t="s">
        <v>408</v>
      </c>
      <c r="D403" s="30" t="s">
        <v>4090</v>
      </c>
      <c r="E403" s="25" t="s">
        <v>52</v>
      </c>
    </row>
    <row r="404" spans="1:5" s="11" customFormat="1" ht="21.9" customHeight="1" x14ac:dyDescent="0.25">
      <c r="A404" s="11">
        <f t="shared" si="6"/>
        <v>2159</v>
      </c>
      <c r="B404" s="20"/>
      <c r="C404" s="16" t="s">
        <v>968</v>
      </c>
      <c r="D404" s="14">
        <v>8</v>
      </c>
      <c r="E404" s="25" t="s">
        <v>52</v>
      </c>
    </row>
    <row r="405" spans="1:5" s="11" customFormat="1" ht="21.9" customHeight="1" thickBot="1" x14ac:dyDescent="0.3">
      <c r="A405" s="11">
        <f t="shared" si="6"/>
        <v>2159</v>
      </c>
      <c r="E405" s="12"/>
    </row>
    <row r="406" spans="1:5" s="11" customFormat="1" ht="21.9" customHeight="1" thickBot="1" x14ac:dyDescent="0.3">
      <c r="A406" s="11">
        <f t="shared" si="6"/>
        <v>2160</v>
      </c>
      <c r="B406" s="82">
        <f>+A406</f>
        <v>2160</v>
      </c>
      <c r="C406" s="118" t="s">
        <v>164</v>
      </c>
      <c r="D406" s="118"/>
      <c r="E406" s="119"/>
    </row>
    <row r="407" spans="1:5" s="11" customFormat="1" ht="21.9" customHeight="1" x14ac:dyDescent="0.25">
      <c r="A407" s="11">
        <f t="shared" si="6"/>
        <v>2160</v>
      </c>
      <c r="B407" s="21"/>
      <c r="C407" s="15" t="s">
        <v>404</v>
      </c>
      <c r="D407" s="27">
        <v>8</v>
      </c>
      <c r="E407" s="26" t="s">
        <v>191</v>
      </c>
    </row>
    <row r="408" spans="1:5" s="11" customFormat="1" ht="21.9" customHeight="1" x14ac:dyDescent="0.25">
      <c r="A408" s="11">
        <f t="shared" si="6"/>
        <v>2160</v>
      </c>
      <c r="B408" s="22"/>
      <c r="C408" s="16" t="s">
        <v>406</v>
      </c>
      <c r="D408" s="14">
        <v>3</v>
      </c>
      <c r="E408" s="25" t="s">
        <v>52</v>
      </c>
    </row>
    <row r="409" spans="1:5" s="11" customFormat="1" ht="21.9" customHeight="1" x14ac:dyDescent="0.25">
      <c r="A409" s="11">
        <f t="shared" si="6"/>
        <v>2160</v>
      </c>
      <c r="B409" s="22"/>
      <c r="C409" s="16" t="s">
        <v>408</v>
      </c>
      <c r="D409" s="30" t="s">
        <v>4091</v>
      </c>
      <c r="E409" s="25" t="s">
        <v>52</v>
      </c>
    </row>
    <row r="410" spans="1:5" s="11" customFormat="1" ht="21.9" customHeight="1" x14ac:dyDescent="0.25">
      <c r="A410" s="11">
        <f t="shared" si="6"/>
        <v>2160</v>
      </c>
      <c r="B410" s="20"/>
      <c r="C410" s="16" t="s">
        <v>968</v>
      </c>
      <c r="D410" s="14">
        <v>9</v>
      </c>
      <c r="E410" s="25" t="s">
        <v>52</v>
      </c>
    </row>
    <row r="411" spans="1:5" s="11" customFormat="1" ht="21.9" customHeight="1" thickBot="1" x14ac:dyDescent="0.3">
      <c r="A411" s="11">
        <f t="shared" si="6"/>
        <v>2160</v>
      </c>
      <c r="E411" s="12"/>
    </row>
    <row r="412" spans="1:5" s="11" customFormat="1" ht="21.9" customHeight="1" thickBot="1" x14ac:dyDescent="0.3">
      <c r="A412" s="11">
        <f t="shared" si="6"/>
        <v>2161</v>
      </c>
      <c r="B412" s="82">
        <f>+A412</f>
        <v>2161</v>
      </c>
      <c r="C412" s="118" t="s">
        <v>5246</v>
      </c>
      <c r="D412" s="118"/>
      <c r="E412" s="119"/>
    </row>
    <row r="413" spans="1:5" s="11" customFormat="1" ht="21.9" customHeight="1" x14ac:dyDescent="0.25">
      <c r="A413" s="11">
        <f t="shared" si="6"/>
        <v>2161</v>
      </c>
      <c r="B413" s="21"/>
      <c r="C413" s="15" t="s">
        <v>404</v>
      </c>
      <c r="D413" s="27" t="s">
        <v>5247</v>
      </c>
      <c r="E413" s="26" t="s">
        <v>191</v>
      </c>
    </row>
    <row r="414" spans="1:5" s="11" customFormat="1" ht="21.9" customHeight="1" x14ac:dyDescent="0.25">
      <c r="A414" s="11">
        <f t="shared" si="6"/>
        <v>2161</v>
      </c>
      <c r="B414" s="22"/>
      <c r="C414" s="16" t="s">
        <v>406</v>
      </c>
      <c r="D414" s="14" t="s">
        <v>5248</v>
      </c>
      <c r="E414" s="25" t="s">
        <v>191</v>
      </c>
    </row>
    <row r="415" spans="1:5" s="11" customFormat="1" ht="21.9" customHeight="1" x14ac:dyDescent="0.25">
      <c r="A415" s="11">
        <f t="shared" si="6"/>
        <v>2161</v>
      </c>
      <c r="B415" s="22"/>
      <c r="C415" s="16" t="s">
        <v>408</v>
      </c>
      <c r="D415" s="14" t="s">
        <v>4547</v>
      </c>
      <c r="E415" s="25" t="s">
        <v>52</v>
      </c>
    </row>
    <row r="416" spans="1:5" s="11" customFormat="1" ht="21.9" customHeight="1" x14ac:dyDescent="0.25">
      <c r="A416" s="11">
        <f t="shared" si="6"/>
        <v>2161</v>
      </c>
      <c r="B416" s="22"/>
      <c r="C416" s="16" t="s">
        <v>968</v>
      </c>
      <c r="D416" s="27" t="s">
        <v>4548</v>
      </c>
      <c r="E416" s="26" t="s">
        <v>52</v>
      </c>
    </row>
    <row r="417" spans="1:5" s="11" customFormat="1" ht="21.9" customHeight="1" x14ac:dyDescent="0.25">
      <c r="A417" s="11">
        <f t="shared" si="6"/>
        <v>2161</v>
      </c>
      <c r="B417" s="22"/>
      <c r="C417" s="35" t="s">
        <v>970</v>
      </c>
      <c r="D417" s="14" t="s">
        <v>4549</v>
      </c>
      <c r="E417" s="25" t="s">
        <v>52</v>
      </c>
    </row>
    <row r="418" spans="1:5" s="11" customFormat="1" ht="21.9" customHeight="1" x14ac:dyDescent="0.25">
      <c r="A418" s="11">
        <f t="shared" si="6"/>
        <v>2161</v>
      </c>
      <c r="B418" s="20"/>
      <c r="C418" s="16" t="s">
        <v>972</v>
      </c>
      <c r="D418" s="30" t="s">
        <v>4550</v>
      </c>
      <c r="E418" s="25" t="s">
        <v>52</v>
      </c>
    </row>
    <row r="419" spans="1:5" s="11" customFormat="1" ht="21.9" customHeight="1" thickBot="1" x14ac:dyDescent="0.3">
      <c r="A419" s="11">
        <f t="shared" si="6"/>
        <v>2161</v>
      </c>
      <c r="E419" s="12"/>
    </row>
    <row r="420" spans="1:5" s="11" customFormat="1" ht="21.9" customHeight="1" thickBot="1" x14ac:dyDescent="0.3">
      <c r="A420" s="11">
        <f t="shared" si="6"/>
        <v>2162</v>
      </c>
      <c r="B420" s="82">
        <f>+A420</f>
        <v>2162</v>
      </c>
      <c r="C420" s="120" t="s">
        <v>205</v>
      </c>
      <c r="D420" s="121"/>
      <c r="E420" s="122"/>
    </row>
    <row r="421" spans="1:5" s="11" customFormat="1" ht="21.9" customHeight="1" x14ac:dyDescent="0.25">
      <c r="A421" s="11">
        <f t="shared" si="6"/>
        <v>2162</v>
      </c>
      <c r="B421" s="21"/>
      <c r="C421" s="15" t="s">
        <v>404</v>
      </c>
      <c r="D421" s="27" t="s">
        <v>5167</v>
      </c>
      <c r="E421" s="26" t="s">
        <v>52</v>
      </c>
    </row>
    <row r="422" spans="1:5" s="11" customFormat="1" ht="21.9" customHeight="1" x14ac:dyDescent="0.25">
      <c r="A422" s="11">
        <f t="shared" si="6"/>
        <v>2162</v>
      </c>
      <c r="B422" s="22"/>
      <c r="C422" s="16" t="s">
        <v>406</v>
      </c>
      <c r="D422" s="14" t="s">
        <v>5168</v>
      </c>
      <c r="E422" s="25" t="s">
        <v>191</v>
      </c>
    </row>
    <row r="423" spans="1:5" s="11" customFormat="1" ht="21.9" customHeight="1" x14ac:dyDescent="0.25">
      <c r="A423" s="11">
        <f t="shared" si="6"/>
        <v>2162</v>
      </c>
      <c r="B423" s="22"/>
      <c r="C423" s="16" t="s">
        <v>408</v>
      </c>
      <c r="D423" s="14" t="s">
        <v>1608</v>
      </c>
      <c r="E423" s="25" t="s">
        <v>52</v>
      </c>
    </row>
    <row r="424" spans="1:5" s="11" customFormat="1" ht="21.9" customHeight="1" x14ac:dyDescent="0.25">
      <c r="A424" s="11">
        <f t="shared" si="6"/>
        <v>2162</v>
      </c>
      <c r="B424" s="20"/>
      <c r="C424" s="16" t="s">
        <v>968</v>
      </c>
      <c r="D424" s="14" t="s">
        <v>1609</v>
      </c>
      <c r="E424" s="25" t="s">
        <v>52</v>
      </c>
    </row>
    <row r="425" spans="1:5" s="11" customFormat="1" ht="21.9" customHeight="1" thickBot="1" x14ac:dyDescent="0.3">
      <c r="A425" s="11">
        <f t="shared" si="6"/>
        <v>2162</v>
      </c>
      <c r="E425" s="12"/>
    </row>
    <row r="426" spans="1:5" s="11" customFormat="1" ht="21.9" customHeight="1" thickBot="1" x14ac:dyDescent="0.3">
      <c r="A426" s="11">
        <f t="shared" si="6"/>
        <v>2163</v>
      </c>
      <c r="B426" s="82">
        <f>+A426</f>
        <v>2163</v>
      </c>
      <c r="C426" s="120" t="s">
        <v>5334</v>
      </c>
      <c r="D426" s="121"/>
      <c r="E426" s="122"/>
    </row>
    <row r="427" spans="1:5" s="11" customFormat="1" ht="21.9" customHeight="1" x14ac:dyDescent="0.25">
      <c r="A427" s="11">
        <f t="shared" si="6"/>
        <v>2163</v>
      </c>
      <c r="B427" s="21"/>
      <c r="C427" s="15" t="s">
        <v>404</v>
      </c>
      <c r="D427" s="27" t="s">
        <v>5342</v>
      </c>
      <c r="E427" s="26" t="s">
        <v>52</v>
      </c>
    </row>
    <row r="428" spans="1:5" s="11" customFormat="1" ht="21.9" customHeight="1" x14ac:dyDescent="0.25">
      <c r="A428" s="11">
        <f t="shared" si="6"/>
        <v>2163</v>
      </c>
      <c r="B428" s="22"/>
      <c r="C428" s="16" t="s">
        <v>406</v>
      </c>
      <c r="D428" s="14" t="s">
        <v>5336</v>
      </c>
      <c r="E428" s="25" t="s">
        <v>52</v>
      </c>
    </row>
    <row r="429" spans="1:5" s="11" customFormat="1" ht="21.9" customHeight="1" x14ac:dyDescent="0.25">
      <c r="A429" s="11">
        <f t="shared" si="6"/>
        <v>2163</v>
      </c>
      <c r="B429" s="22"/>
      <c r="C429" s="16" t="s">
        <v>408</v>
      </c>
      <c r="D429" s="14" t="s">
        <v>5337</v>
      </c>
      <c r="E429" s="25" t="s">
        <v>191</v>
      </c>
    </row>
    <row r="430" spans="1:5" s="11" customFormat="1" ht="21.9" customHeight="1" x14ac:dyDescent="0.25">
      <c r="A430" s="11">
        <f t="shared" si="6"/>
        <v>2163</v>
      </c>
      <c r="B430" s="20"/>
      <c r="C430" s="16" t="s">
        <v>968</v>
      </c>
      <c r="D430" s="14" t="s">
        <v>5338</v>
      </c>
      <c r="E430" s="25" t="s">
        <v>52</v>
      </c>
    </row>
    <row r="431" spans="1:5" s="11" customFormat="1" ht="21.9" customHeight="1" thickBot="1" x14ac:dyDescent="0.3">
      <c r="A431" s="11">
        <f t="shared" si="6"/>
        <v>2163</v>
      </c>
      <c r="E431" s="12"/>
    </row>
    <row r="432" spans="1:5" s="11" customFormat="1" ht="21.9" customHeight="1" thickBot="1" x14ac:dyDescent="0.3">
      <c r="A432" s="11">
        <f t="shared" si="6"/>
        <v>2164</v>
      </c>
      <c r="B432" s="82">
        <f>+A432</f>
        <v>2164</v>
      </c>
      <c r="C432" s="120" t="s">
        <v>5339</v>
      </c>
      <c r="D432" s="121"/>
      <c r="E432" s="122"/>
    </row>
    <row r="433" spans="1:5" s="11" customFormat="1" ht="21.9" customHeight="1" x14ac:dyDescent="0.25">
      <c r="A433" s="11">
        <f t="shared" si="6"/>
        <v>2164</v>
      </c>
      <c r="B433" s="21"/>
      <c r="C433" s="15" t="s">
        <v>404</v>
      </c>
      <c r="D433" s="27" t="s">
        <v>5340</v>
      </c>
      <c r="E433" s="26" t="s">
        <v>191</v>
      </c>
    </row>
    <row r="434" spans="1:5" s="11" customFormat="1" ht="21.9" customHeight="1" x14ac:dyDescent="0.25">
      <c r="A434" s="11">
        <f t="shared" si="6"/>
        <v>2164</v>
      </c>
      <c r="B434" s="22"/>
      <c r="C434" s="16" t="s">
        <v>406</v>
      </c>
      <c r="D434" s="14" t="s">
        <v>5341</v>
      </c>
      <c r="E434" s="25" t="s">
        <v>52</v>
      </c>
    </row>
    <row r="435" spans="1:5" s="11" customFormat="1" ht="21.9" customHeight="1" x14ac:dyDescent="0.25">
      <c r="A435" s="11">
        <f t="shared" si="6"/>
        <v>2164</v>
      </c>
      <c r="B435" s="22"/>
      <c r="C435" s="16" t="s">
        <v>408</v>
      </c>
      <c r="D435" s="14" t="s">
        <v>5335</v>
      </c>
      <c r="E435" s="25" t="s">
        <v>52</v>
      </c>
    </row>
    <row r="436" spans="1:5" s="11" customFormat="1" ht="21.9" customHeight="1" x14ac:dyDescent="0.25">
      <c r="A436" s="11">
        <f t="shared" si="6"/>
        <v>2164</v>
      </c>
      <c r="B436" s="20"/>
      <c r="C436" s="16" t="s">
        <v>968</v>
      </c>
      <c r="D436" s="14" t="s">
        <v>5336</v>
      </c>
      <c r="E436" s="25" t="s">
        <v>52</v>
      </c>
    </row>
    <row r="437" spans="1:5" ht="21.9" customHeight="1" thickBot="1" x14ac:dyDescent="0.3">
      <c r="A437" s="11">
        <f t="shared" si="6"/>
        <v>2164</v>
      </c>
    </row>
    <row r="438" spans="1:5" ht="21.9" customHeight="1" thickBot="1" x14ac:dyDescent="0.3">
      <c r="A438" s="11">
        <f t="shared" si="6"/>
        <v>2165</v>
      </c>
      <c r="B438" s="82">
        <f>+A438</f>
        <v>2165</v>
      </c>
      <c r="C438" s="120" t="s">
        <v>5469</v>
      </c>
      <c r="D438" s="121"/>
      <c r="E438" s="122"/>
    </row>
    <row r="439" spans="1:5" ht="21.9" customHeight="1" x14ac:dyDescent="0.25">
      <c r="A439" s="11">
        <f t="shared" si="6"/>
        <v>2165</v>
      </c>
      <c r="B439" s="21"/>
      <c r="C439" s="15" t="s">
        <v>404</v>
      </c>
      <c r="D439" s="27" t="s">
        <v>5470</v>
      </c>
      <c r="E439" s="26" t="s">
        <v>191</v>
      </c>
    </row>
    <row r="440" spans="1:5" ht="21.9" customHeight="1" x14ac:dyDescent="0.25">
      <c r="A440" s="11">
        <f t="shared" si="6"/>
        <v>2165</v>
      </c>
      <c r="B440" s="22"/>
      <c r="C440" s="16" t="s">
        <v>406</v>
      </c>
      <c r="D440" s="14" t="s">
        <v>5471</v>
      </c>
      <c r="E440" s="25" t="s">
        <v>52</v>
      </c>
    </row>
    <row r="441" spans="1:5" ht="21.9" customHeight="1" x14ac:dyDescent="0.25">
      <c r="A441" s="11">
        <f t="shared" si="6"/>
        <v>2165</v>
      </c>
      <c r="B441" s="22"/>
      <c r="C441" s="16" t="s">
        <v>408</v>
      </c>
      <c r="D441" s="14" t="s">
        <v>1169</v>
      </c>
      <c r="E441" s="25" t="s">
        <v>52</v>
      </c>
    </row>
    <row r="442" spans="1:5" ht="21.9" customHeight="1" x14ac:dyDescent="0.25">
      <c r="A442" s="11">
        <f t="shared" si="6"/>
        <v>2165</v>
      </c>
      <c r="B442" s="20"/>
      <c r="C442" s="16" t="s">
        <v>968</v>
      </c>
      <c r="D442" s="14" t="s">
        <v>5472</v>
      </c>
      <c r="E442" s="25" t="s">
        <v>52</v>
      </c>
    </row>
    <row r="443" spans="1:5" ht="21.9" customHeight="1" x14ac:dyDescent="0.25">
      <c r="B443" s="67"/>
      <c r="C443"/>
      <c r="D443"/>
      <c r="E443"/>
    </row>
  </sheetData>
  <mergeCells count="65">
    <mergeCell ref="C438:E438"/>
    <mergeCell ref="C406:E406"/>
    <mergeCell ref="C412:E412"/>
    <mergeCell ref="C420:E420"/>
    <mergeCell ref="C426:E426"/>
    <mergeCell ref="C432:E432"/>
    <mergeCell ref="C376:E376"/>
    <mergeCell ref="C382:E382"/>
    <mergeCell ref="C388:E388"/>
    <mergeCell ref="C394:E394"/>
    <mergeCell ref="C400:E400"/>
    <mergeCell ref="C150:E150"/>
    <mergeCell ref="C49:E49"/>
    <mergeCell ref="C57:E57"/>
    <mergeCell ref="C3:E3"/>
    <mergeCell ref="C11:E11"/>
    <mergeCell ref="C17:E17"/>
    <mergeCell ref="C25:E25"/>
    <mergeCell ref="C33:E33"/>
    <mergeCell ref="C41:E41"/>
    <mergeCell ref="C65:E65"/>
    <mergeCell ref="C73:E73"/>
    <mergeCell ref="C129:E129"/>
    <mergeCell ref="C136:E136"/>
    <mergeCell ref="C97:E97"/>
    <mergeCell ref="C81:E81"/>
    <mergeCell ref="C89:E89"/>
    <mergeCell ref="C106:E106"/>
    <mergeCell ref="C114:E114"/>
    <mergeCell ref="C122:E122"/>
    <mergeCell ref="C279:E279"/>
    <mergeCell ref="C193:E193"/>
    <mergeCell ref="C157:E157"/>
    <mergeCell ref="C165:E165"/>
    <mergeCell ref="C172:E172"/>
    <mergeCell ref="C179:E179"/>
    <mergeCell ref="C186:E186"/>
    <mergeCell ref="C200:E200"/>
    <mergeCell ref="C207:E207"/>
    <mergeCell ref="C214:E214"/>
    <mergeCell ref="C221:E221"/>
    <mergeCell ref="C143:E143"/>
    <mergeCell ref="C297:E297"/>
    <mergeCell ref="C228:E228"/>
    <mergeCell ref="C235:E235"/>
    <mergeCell ref="C242:E242"/>
    <mergeCell ref="C249:E249"/>
    <mergeCell ref="C255:E255"/>
    <mergeCell ref="C261:E261"/>
    <mergeCell ref="C267:E267"/>
    <mergeCell ref="C273:E273"/>
    <mergeCell ref="C291:E291"/>
    <mergeCell ref="C285:E285"/>
    <mergeCell ref="C364:E364"/>
    <mergeCell ref="C370:E370"/>
    <mergeCell ref="C303:E303"/>
    <mergeCell ref="C309:E309"/>
    <mergeCell ref="C315:E315"/>
    <mergeCell ref="C321:E321"/>
    <mergeCell ref="C327:E327"/>
    <mergeCell ref="C334:E334"/>
    <mergeCell ref="C340:E340"/>
    <mergeCell ref="C346:E346"/>
    <mergeCell ref="C352:E352"/>
    <mergeCell ref="C358:E358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277"/>
  <sheetViews>
    <sheetView showGridLines="0" zoomScaleNormal="100" workbookViewId="0">
      <selection activeCell="I20" sqref="I20"/>
    </sheetView>
  </sheetViews>
  <sheetFormatPr defaultColWidth="9.08984375" defaultRowHeight="12.5" x14ac:dyDescent="0.25"/>
  <cols>
    <col min="1" max="1" width="4.08984375" style="48" bestFit="1" customWidth="1"/>
    <col min="2" max="2" width="6.36328125" style="48" bestFit="1" customWidth="1"/>
    <col min="3" max="3" width="2.453125" style="48" bestFit="1" customWidth="1"/>
    <col min="4" max="4" width="82.453125" style="48" customWidth="1"/>
    <col min="5" max="5" width="4.90625" style="48" customWidth="1"/>
    <col min="6" max="16384" width="9.08984375" style="48"/>
  </cols>
  <sheetData>
    <row r="1" spans="1:5" s="10" customFormat="1" ht="44.15" customHeight="1" thickBot="1" x14ac:dyDescent="0.3">
      <c r="B1" s="32" t="s">
        <v>361</v>
      </c>
      <c r="C1" s="33"/>
      <c r="D1" s="36" t="s">
        <v>518</v>
      </c>
      <c r="E1" s="38"/>
    </row>
    <row r="2" spans="1:5" s="11" customFormat="1" ht="21.9" customHeight="1" thickBot="1" x14ac:dyDescent="0.3">
      <c r="B2" s="10"/>
      <c r="E2" s="12"/>
    </row>
    <row r="3" spans="1:5" s="11" customFormat="1" ht="21.9" customHeight="1" thickBot="1" x14ac:dyDescent="0.3">
      <c r="B3" s="13">
        <v>2201</v>
      </c>
      <c r="C3" s="118" t="s">
        <v>1610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1611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1612</v>
      </c>
      <c r="E5" s="25" t="s">
        <v>191</v>
      </c>
    </row>
    <row r="6" spans="1:5" s="11" customFormat="1" ht="21.9" customHeight="1" x14ac:dyDescent="0.25">
      <c r="B6" s="22"/>
      <c r="C6" s="16" t="s">
        <v>408</v>
      </c>
      <c r="D6" s="14" t="s">
        <v>1613</v>
      </c>
      <c r="E6" s="25" t="s">
        <v>191</v>
      </c>
    </row>
    <row r="7" spans="1:5" s="11" customFormat="1" ht="21.9" customHeight="1" x14ac:dyDescent="0.25">
      <c r="B7" s="22"/>
      <c r="C7" s="16" t="s">
        <v>968</v>
      </c>
      <c r="D7" s="14" t="s">
        <v>1614</v>
      </c>
      <c r="E7" s="25" t="s">
        <v>52</v>
      </c>
    </row>
    <row r="8" spans="1:5" s="11" customFormat="1" ht="21.9" customHeight="1" x14ac:dyDescent="0.25">
      <c r="B8" s="22"/>
      <c r="C8" s="16" t="s">
        <v>970</v>
      </c>
      <c r="D8" s="14" t="s">
        <v>1615</v>
      </c>
      <c r="E8" s="25" t="s">
        <v>52</v>
      </c>
    </row>
    <row r="9" spans="1:5" s="11" customFormat="1" ht="21.9" customHeight="1" x14ac:dyDescent="0.25">
      <c r="B9" s="20"/>
      <c r="C9" s="16" t="s">
        <v>972</v>
      </c>
      <c r="D9" s="14" t="s">
        <v>1616</v>
      </c>
      <c r="E9" s="25" t="s">
        <v>52</v>
      </c>
    </row>
    <row r="10" spans="1:5" s="11" customFormat="1" ht="21.9" customHeight="1" thickBot="1" x14ac:dyDescent="0.3">
      <c r="A10" s="11">
        <f>+B3</f>
        <v>2201</v>
      </c>
      <c r="E10" s="12"/>
    </row>
    <row r="11" spans="1:5" s="11" customFormat="1" ht="21.9" customHeight="1" thickBot="1" x14ac:dyDescent="0.3">
      <c r="A11" s="11">
        <f>+IF(AND(OR(E12="V",E12="F"),AND(E11&lt;&gt;"V",E11&lt;&gt;"F")),+A10+1,A10)</f>
        <v>2202</v>
      </c>
      <c r="B11" s="13">
        <f>+A11</f>
        <v>2202</v>
      </c>
      <c r="C11" s="118" t="s">
        <v>1617</v>
      </c>
      <c r="D11" s="118"/>
      <c r="E11" s="119"/>
    </row>
    <row r="12" spans="1:5" s="11" customFormat="1" ht="21.9" customHeight="1" x14ac:dyDescent="0.25">
      <c r="A12" s="11">
        <f t="shared" ref="A12:A75" si="0">+IF(AND(OR(E13="V",E13="F"),AND(E12&lt;&gt;"V",E12&lt;&gt;"F")),+A11+1,A11)</f>
        <v>2202</v>
      </c>
      <c r="B12" s="21"/>
      <c r="C12" s="15" t="s">
        <v>404</v>
      </c>
      <c r="D12" s="27" t="s">
        <v>1618</v>
      </c>
      <c r="E12" s="26" t="s">
        <v>191</v>
      </c>
    </row>
    <row r="13" spans="1:5" s="11" customFormat="1" ht="21.9" customHeight="1" x14ac:dyDescent="0.25">
      <c r="A13" s="11">
        <f t="shared" si="0"/>
        <v>2202</v>
      </c>
      <c r="B13" s="22"/>
      <c r="C13" s="16" t="s">
        <v>406</v>
      </c>
      <c r="D13" s="14" t="s">
        <v>1619</v>
      </c>
      <c r="E13" s="25" t="s">
        <v>191</v>
      </c>
    </row>
    <row r="14" spans="1:5" s="11" customFormat="1" ht="21.9" customHeight="1" x14ac:dyDescent="0.25">
      <c r="A14" s="11">
        <f t="shared" si="0"/>
        <v>2202</v>
      </c>
      <c r="B14" s="22"/>
      <c r="C14" s="16" t="s">
        <v>408</v>
      </c>
      <c r="D14" s="14" t="s">
        <v>1620</v>
      </c>
      <c r="E14" s="25" t="s">
        <v>191</v>
      </c>
    </row>
    <row r="15" spans="1:5" s="11" customFormat="1" ht="21.9" customHeight="1" x14ac:dyDescent="0.25">
      <c r="A15" s="11">
        <f t="shared" si="0"/>
        <v>2202</v>
      </c>
      <c r="B15" s="22"/>
      <c r="C15" s="16" t="s">
        <v>968</v>
      </c>
      <c r="D15" s="14" t="s">
        <v>1614</v>
      </c>
      <c r="E15" s="25" t="s">
        <v>52</v>
      </c>
    </row>
    <row r="16" spans="1:5" s="11" customFormat="1" ht="21.9" customHeight="1" x14ac:dyDescent="0.25">
      <c r="A16" s="11">
        <f t="shared" si="0"/>
        <v>2202</v>
      </c>
      <c r="B16" s="22"/>
      <c r="C16" s="16" t="s">
        <v>970</v>
      </c>
      <c r="D16" s="14" t="s">
        <v>1615</v>
      </c>
      <c r="E16" s="25" t="s">
        <v>52</v>
      </c>
    </row>
    <row r="17" spans="1:5" s="11" customFormat="1" ht="21.9" customHeight="1" x14ac:dyDescent="0.25">
      <c r="A17" s="11">
        <f t="shared" si="0"/>
        <v>2202</v>
      </c>
      <c r="B17" s="20"/>
      <c r="C17" s="16" t="s">
        <v>972</v>
      </c>
      <c r="D17" s="14" t="s">
        <v>1616</v>
      </c>
      <c r="E17" s="25" t="s">
        <v>52</v>
      </c>
    </row>
    <row r="18" spans="1:5" s="11" customFormat="1" ht="21.9" customHeight="1" thickBot="1" x14ac:dyDescent="0.3">
      <c r="A18" s="11">
        <f t="shared" si="0"/>
        <v>2202</v>
      </c>
      <c r="E18" s="12"/>
    </row>
    <row r="19" spans="1:5" s="11" customFormat="1" ht="21.9" customHeight="1" thickBot="1" x14ac:dyDescent="0.3">
      <c r="A19" s="11">
        <f t="shared" si="0"/>
        <v>2203</v>
      </c>
      <c r="B19" s="82">
        <f>+A19</f>
        <v>2203</v>
      </c>
      <c r="C19" s="118" t="s">
        <v>6</v>
      </c>
      <c r="D19" s="118"/>
      <c r="E19" s="119"/>
    </row>
    <row r="20" spans="1:5" s="11" customFormat="1" ht="21.9" customHeight="1" x14ac:dyDescent="0.25">
      <c r="A20" s="11">
        <f t="shared" si="0"/>
        <v>2203</v>
      </c>
      <c r="B20" s="21"/>
      <c r="C20" s="15" t="s">
        <v>404</v>
      </c>
      <c r="D20" s="27" t="s">
        <v>1621</v>
      </c>
      <c r="E20" s="26" t="s">
        <v>191</v>
      </c>
    </row>
    <row r="21" spans="1:5" s="11" customFormat="1" ht="21.9" customHeight="1" x14ac:dyDescent="0.25">
      <c r="A21" s="11">
        <f t="shared" si="0"/>
        <v>2203</v>
      </c>
      <c r="B21" s="22"/>
      <c r="C21" s="16" t="s">
        <v>406</v>
      </c>
      <c r="D21" s="14" t="s">
        <v>1622</v>
      </c>
      <c r="E21" s="25" t="s">
        <v>191</v>
      </c>
    </row>
    <row r="22" spans="1:5" s="11" customFormat="1" ht="21.9" customHeight="1" x14ac:dyDescent="0.25">
      <c r="A22" s="11">
        <f t="shared" si="0"/>
        <v>2203</v>
      </c>
      <c r="B22" s="22"/>
      <c r="C22" s="16" t="s">
        <v>408</v>
      </c>
      <c r="D22" s="14" t="s">
        <v>1623</v>
      </c>
      <c r="E22" s="25" t="s">
        <v>191</v>
      </c>
    </row>
    <row r="23" spans="1:5" s="11" customFormat="1" ht="21.9" customHeight="1" x14ac:dyDescent="0.25">
      <c r="A23" s="11">
        <f t="shared" si="0"/>
        <v>2203</v>
      </c>
      <c r="B23" s="22"/>
      <c r="C23" s="16" t="s">
        <v>968</v>
      </c>
      <c r="D23" s="14" t="s">
        <v>1624</v>
      </c>
      <c r="E23" s="25" t="s">
        <v>52</v>
      </c>
    </row>
    <row r="24" spans="1:5" s="11" customFormat="1" ht="21.9" customHeight="1" x14ac:dyDescent="0.25">
      <c r="A24" s="11">
        <f t="shared" si="0"/>
        <v>2203</v>
      </c>
      <c r="B24" s="22"/>
      <c r="C24" s="16" t="s">
        <v>970</v>
      </c>
      <c r="D24" s="14" t="s">
        <v>1625</v>
      </c>
      <c r="E24" s="25" t="s">
        <v>52</v>
      </c>
    </row>
    <row r="25" spans="1:5" s="11" customFormat="1" ht="21.9" customHeight="1" x14ac:dyDescent="0.25">
      <c r="A25" s="11">
        <f t="shared" si="0"/>
        <v>2203</v>
      </c>
      <c r="B25" s="20"/>
      <c r="C25" s="16" t="s">
        <v>972</v>
      </c>
      <c r="D25" s="14" t="s">
        <v>1626</v>
      </c>
      <c r="E25" s="25" t="s">
        <v>52</v>
      </c>
    </row>
    <row r="26" spans="1:5" s="11" customFormat="1" ht="21.9" customHeight="1" thickBot="1" x14ac:dyDescent="0.3">
      <c r="A26" s="11">
        <f t="shared" si="0"/>
        <v>2203</v>
      </c>
      <c r="E26" s="12"/>
    </row>
    <row r="27" spans="1:5" s="11" customFormat="1" ht="21.9" customHeight="1" thickBot="1" x14ac:dyDescent="0.3">
      <c r="A27" s="11">
        <f t="shared" si="0"/>
        <v>2204</v>
      </c>
      <c r="B27" s="82">
        <f>+A27</f>
        <v>2204</v>
      </c>
      <c r="C27" s="118" t="s">
        <v>532</v>
      </c>
      <c r="D27" s="118"/>
      <c r="E27" s="119"/>
    </row>
    <row r="28" spans="1:5" s="11" customFormat="1" ht="21.9" customHeight="1" x14ac:dyDescent="0.25">
      <c r="A28" s="11">
        <f t="shared" si="0"/>
        <v>2204</v>
      </c>
      <c r="B28" s="21"/>
      <c r="C28" s="15" t="s">
        <v>404</v>
      </c>
      <c r="D28" s="27" t="s">
        <v>5474</v>
      </c>
      <c r="E28" s="26" t="s">
        <v>191</v>
      </c>
    </row>
    <row r="29" spans="1:5" s="11" customFormat="1" ht="21.9" customHeight="1" x14ac:dyDescent="0.25">
      <c r="A29" s="11">
        <f t="shared" si="0"/>
        <v>2204</v>
      </c>
      <c r="B29" s="22"/>
      <c r="C29" s="16" t="s">
        <v>406</v>
      </c>
      <c r="D29" s="14" t="s">
        <v>1627</v>
      </c>
      <c r="E29" s="25" t="s">
        <v>191</v>
      </c>
    </row>
    <row r="30" spans="1:5" s="11" customFormat="1" ht="21.9" customHeight="1" x14ac:dyDescent="0.25">
      <c r="A30" s="11">
        <f t="shared" si="0"/>
        <v>2204</v>
      </c>
      <c r="B30" s="22"/>
      <c r="C30" s="16" t="s">
        <v>408</v>
      </c>
      <c r="D30" s="14" t="s">
        <v>1628</v>
      </c>
      <c r="E30" s="25" t="s">
        <v>191</v>
      </c>
    </row>
    <row r="31" spans="1:5" s="11" customFormat="1" ht="21.9" customHeight="1" x14ac:dyDescent="0.25">
      <c r="A31" s="11">
        <f t="shared" si="0"/>
        <v>2204</v>
      </c>
      <c r="B31" s="22"/>
      <c r="C31" s="16" t="s">
        <v>968</v>
      </c>
      <c r="D31" s="14" t="s">
        <v>1629</v>
      </c>
      <c r="E31" s="25" t="s">
        <v>52</v>
      </c>
    </row>
    <row r="32" spans="1:5" s="11" customFormat="1" ht="21.9" customHeight="1" x14ac:dyDescent="0.25">
      <c r="A32" s="11">
        <f t="shared" si="0"/>
        <v>2204</v>
      </c>
      <c r="B32" s="22"/>
      <c r="C32" s="16" t="s">
        <v>970</v>
      </c>
      <c r="D32" s="14" t="s">
        <v>1630</v>
      </c>
      <c r="E32" s="25" t="s">
        <v>52</v>
      </c>
    </row>
    <row r="33" spans="1:5" s="11" customFormat="1" ht="21.9" customHeight="1" x14ac:dyDescent="0.25">
      <c r="A33" s="11">
        <f t="shared" si="0"/>
        <v>2204</v>
      </c>
      <c r="B33" s="20"/>
      <c r="C33" s="16" t="s">
        <v>972</v>
      </c>
      <c r="D33" s="14" t="s">
        <v>1631</v>
      </c>
      <c r="E33" s="25" t="s">
        <v>52</v>
      </c>
    </row>
    <row r="34" spans="1:5" s="11" customFormat="1" ht="21.9" customHeight="1" thickBot="1" x14ac:dyDescent="0.3">
      <c r="A34" s="11">
        <f t="shared" si="0"/>
        <v>2204</v>
      </c>
      <c r="E34" s="12"/>
    </row>
    <row r="35" spans="1:5" s="11" customFormat="1" ht="21.9" customHeight="1" thickBot="1" x14ac:dyDescent="0.3">
      <c r="A35" s="11">
        <f t="shared" si="0"/>
        <v>2205</v>
      </c>
      <c r="B35" s="82">
        <f>+A35</f>
        <v>2205</v>
      </c>
      <c r="C35" s="118" t="s">
        <v>5042</v>
      </c>
      <c r="D35" s="118"/>
      <c r="E35" s="119"/>
    </row>
    <row r="36" spans="1:5" s="11" customFormat="1" ht="21.9" customHeight="1" x14ac:dyDescent="0.25">
      <c r="A36" s="11">
        <f t="shared" si="0"/>
        <v>2205</v>
      </c>
      <c r="B36" s="21"/>
      <c r="C36" s="15" t="s">
        <v>404</v>
      </c>
      <c r="D36" s="27" t="s">
        <v>1632</v>
      </c>
      <c r="E36" s="26" t="s">
        <v>191</v>
      </c>
    </row>
    <row r="37" spans="1:5" s="11" customFormat="1" ht="21.9" customHeight="1" x14ac:dyDescent="0.25">
      <c r="A37" s="11">
        <f t="shared" si="0"/>
        <v>2205</v>
      </c>
      <c r="B37" s="22"/>
      <c r="C37" s="16" t="s">
        <v>406</v>
      </c>
      <c r="D37" s="14" t="s">
        <v>1633</v>
      </c>
      <c r="E37" s="25" t="s">
        <v>191</v>
      </c>
    </row>
    <row r="38" spans="1:5" s="11" customFormat="1" ht="21.9" customHeight="1" x14ac:dyDescent="0.25">
      <c r="A38" s="11">
        <f t="shared" si="0"/>
        <v>2205</v>
      </c>
      <c r="B38" s="22"/>
      <c r="C38" s="16" t="s">
        <v>408</v>
      </c>
      <c r="D38" s="14" t="s">
        <v>1634</v>
      </c>
      <c r="E38" s="25" t="s">
        <v>191</v>
      </c>
    </row>
    <row r="39" spans="1:5" s="11" customFormat="1" ht="21.9" customHeight="1" x14ac:dyDescent="0.25">
      <c r="A39" s="11">
        <f t="shared" si="0"/>
        <v>2205</v>
      </c>
      <c r="B39" s="22"/>
      <c r="C39" s="16" t="s">
        <v>968</v>
      </c>
      <c r="D39" s="14" t="s">
        <v>1635</v>
      </c>
      <c r="E39" s="25" t="s">
        <v>52</v>
      </c>
    </row>
    <row r="40" spans="1:5" s="11" customFormat="1" ht="21.9" customHeight="1" x14ac:dyDescent="0.25">
      <c r="A40" s="11">
        <f t="shared" si="0"/>
        <v>2205</v>
      </c>
      <c r="B40" s="22"/>
      <c r="C40" s="16" t="s">
        <v>970</v>
      </c>
      <c r="D40" s="14" t="s">
        <v>1636</v>
      </c>
      <c r="E40" s="25" t="s">
        <v>52</v>
      </c>
    </row>
    <row r="41" spans="1:5" s="11" customFormat="1" ht="21.9" customHeight="1" x14ac:dyDescent="0.25">
      <c r="A41" s="11">
        <f t="shared" si="0"/>
        <v>2205</v>
      </c>
      <c r="B41" s="20"/>
      <c r="C41" s="16" t="s">
        <v>972</v>
      </c>
      <c r="D41" s="14" t="s">
        <v>1637</v>
      </c>
      <c r="E41" s="25" t="s">
        <v>52</v>
      </c>
    </row>
    <row r="42" spans="1:5" s="11" customFormat="1" ht="21.9" customHeight="1" thickBot="1" x14ac:dyDescent="0.3">
      <c r="A42" s="11">
        <f t="shared" si="0"/>
        <v>2205</v>
      </c>
      <c r="E42" s="12"/>
    </row>
    <row r="43" spans="1:5" s="11" customFormat="1" ht="21.9" customHeight="1" thickBot="1" x14ac:dyDescent="0.3">
      <c r="A43" s="11">
        <f t="shared" si="0"/>
        <v>2206</v>
      </c>
      <c r="B43" s="82">
        <f>+A43</f>
        <v>2206</v>
      </c>
      <c r="C43" s="118" t="s">
        <v>5353</v>
      </c>
      <c r="D43" s="118"/>
      <c r="E43" s="119"/>
    </row>
    <row r="44" spans="1:5" s="11" customFormat="1" ht="21.9" customHeight="1" x14ac:dyDescent="0.25">
      <c r="A44" s="11">
        <f t="shared" si="0"/>
        <v>2206</v>
      </c>
      <c r="B44" s="21"/>
      <c r="C44" s="15" t="s">
        <v>404</v>
      </c>
      <c r="D44" s="27" t="s">
        <v>1638</v>
      </c>
      <c r="E44" s="26" t="s">
        <v>191</v>
      </c>
    </row>
    <row r="45" spans="1:5" s="11" customFormat="1" ht="21.9" customHeight="1" x14ac:dyDescent="0.25">
      <c r="A45" s="11">
        <f t="shared" si="0"/>
        <v>2206</v>
      </c>
      <c r="B45" s="22"/>
      <c r="C45" s="16" t="s">
        <v>406</v>
      </c>
      <c r="D45" s="14" t="s">
        <v>4584</v>
      </c>
      <c r="E45" s="25" t="s">
        <v>191</v>
      </c>
    </row>
    <row r="46" spans="1:5" s="11" customFormat="1" ht="21.9" customHeight="1" x14ac:dyDescent="0.25">
      <c r="A46" s="11">
        <f t="shared" si="0"/>
        <v>2206</v>
      </c>
      <c r="B46" s="22"/>
      <c r="C46" s="16" t="s">
        <v>408</v>
      </c>
      <c r="D46" s="14" t="s">
        <v>870</v>
      </c>
      <c r="E46" s="25" t="s">
        <v>191</v>
      </c>
    </row>
    <row r="47" spans="1:5" s="11" customFormat="1" ht="21.9" customHeight="1" x14ac:dyDescent="0.25">
      <c r="A47" s="11">
        <f t="shared" si="0"/>
        <v>2206</v>
      </c>
      <c r="B47" s="22"/>
      <c r="C47" s="16" t="s">
        <v>968</v>
      </c>
      <c r="D47" s="14" t="s">
        <v>5354</v>
      </c>
      <c r="E47" s="25" t="s">
        <v>52</v>
      </c>
    </row>
    <row r="48" spans="1:5" s="11" customFormat="1" ht="21.9" customHeight="1" x14ac:dyDescent="0.25">
      <c r="A48" s="11">
        <f t="shared" si="0"/>
        <v>2206</v>
      </c>
      <c r="B48" s="22"/>
      <c r="C48" s="16" t="s">
        <v>970</v>
      </c>
      <c r="D48" s="14" t="s">
        <v>871</v>
      </c>
      <c r="E48" s="25" t="s">
        <v>52</v>
      </c>
    </row>
    <row r="49" spans="1:5" s="11" customFormat="1" ht="21.9" customHeight="1" x14ac:dyDescent="0.25">
      <c r="A49" s="11">
        <f t="shared" si="0"/>
        <v>2206</v>
      </c>
      <c r="B49" s="20"/>
      <c r="C49" s="16" t="s">
        <v>972</v>
      </c>
      <c r="D49" s="14" t="s">
        <v>872</v>
      </c>
      <c r="E49" s="25" t="s">
        <v>52</v>
      </c>
    </row>
    <row r="50" spans="1:5" s="11" customFormat="1" ht="21.9" customHeight="1" thickBot="1" x14ac:dyDescent="0.3">
      <c r="A50" s="11">
        <f t="shared" si="0"/>
        <v>2206</v>
      </c>
      <c r="E50" s="12"/>
    </row>
    <row r="51" spans="1:5" s="11" customFormat="1" ht="21.9" customHeight="1" thickBot="1" x14ac:dyDescent="0.3">
      <c r="A51" s="11">
        <f t="shared" si="0"/>
        <v>2207</v>
      </c>
      <c r="B51" s="82">
        <f>+A51</f>
        <v>2207</v>
      </c>
      <c r="C51" s="118" t="s">
        <v>873</v>
      </c>
      <c r="D51" s="118"/>
      <c r="E51" s="119"/>
    </row>
    <row r="52" spans="1:5" s="11" customFormat="1" ht="21.9" customHeight="1" x14ac:dyDescent="0.25">
      <c r="A52" s="11">
        <f t="shared" si="0"/>
        <v>2207</v>
      </c>
      <c r="B52" s="21"/>
      <c r="C52" s="15" t="s">
        <v>404</v>
      </c>
      <c r="D52" s="27" t="s">
        <v>5043</v>
      </c>
      <c r="E52" s="26" t="s">
        <v>191</v>
      </c>
    </row>
    <row r="53" spans="1:5" s="11" customFormat="1" ht="21.9" customHeight="1" x14ac:dyDescent="0.25">
      <c r="A53" s="11">
        <f t="shared" si="0"/>
        <v>2207</v>
      </c>
      <c r="B53" s="22"/>
      <c r="C53" s="16" t="s">
        <v>406</v>
      </c>
      <c r="D53" s="14" t="s">
        <v>874</v>
      </c>
      <c r="E53" s="25" t="s">
        <v>191</v>
      </c>
    </row>
    <row r="54" spans="1:5" s="11" customFormat="1" ht="21.9" customHeight="1" x14ac:dyDescent="0.25">
      <c r="A54" s="11">
        <f t="shared" si="0"/>
        <v>2207</v>
      </c>
      <c r="B54" s="22"/>
      <c r="C54" s="16" t="s">
        <v>408</v>
      </c>
      <c r="D54" s="14" t="s">
        <v>875</v>
      </c>
      <c r="E54" s="25" t="s">
        <v>191</v>
      </c>
    </row>
    <row r="55" spans="1:5" s="11" customFormat="1" ht="21.9" customHeight="1" x14ac:dyDescent="0.25">
      <c r="A55" s="11">
        <f t="shared" si="0"/>
        <v>2207</v>
      </c>
      <c r="B55" s="22"/>
      <c r="C55" s="16" t="s">
        <v>968</v>
      </c>
      <c r="D55" s="14" t="s">
        <v>876</v>
      </c>
      <c r="E55" s="25" t="s">
        <v>52</v>
      </c>
    </row>
    <row r="56" spans="1:5" s="11" customFormat="1" ht="21.9" customHeight="1" x14ac:dyDescent="0.25">
      <c r="A56" s="11">
        <f t="shared" si="0"/>
        <v>2207</v>
      </c>
      <c r="B56" s="22"/>
      <c r="C56" s="16" t="s">
        <v>970</v>
      </c>
      <c r="D56" s="14" t="s">
        <v>5045</v>
      </c>
      <c r="E56" s="25" t="s">
        <v>52</v>
      </c>
    </row>
    <row r="57" spans="1:5" s="11" customFormat="1" ht="21.9" customHeight="1" x14ac:dyDescent="0.25">
      <c r="A57" s="11">
        <f t="shared" si="0"/>
        <v>2207</v>
      </c>
      <c r="B57" s="20"/>
      <c r="C57" s="16" t="s">
        <v>972</v>
      </c>
      <c r="D57" s="14" t="s">
        <v>5044</v>
      </c>
      <c r="E57" s="25" t="s">
        <v>52</v>
      </c>
    </row>
    <row r="58" spans="1:5" s="11" customFormat="1" ht="21.9" customHeight="1" thickBot="1" x14ac:dyDescent="0.3">
      <c r="A58" s="11">
        <f t="shared" si="0"/>
        <v>2207</v>
      </c>
      <c r="E58" s="12"/>
    </row>
    <row r="59" spans="1:5" s="11" customFormat="1" ht="21.9" customHeight="1" thickBot="1" x14ac:dyDescent="0.3">
      <c r="A59" s="11">
        <f t="shared" si="0"/>
        <v>2208</v>
      </c>
      <c r="B59" s="82">
        <f>+A59</f>
        <v>2208</v>
      </c>
      <c r="C59" s="118" t="s">
        <v>328</v>
      </c>
      <c r="D59" s="118"/>
      <c r="E59" s="119"/>
    </row>
    <row r="60" spans="1:5" s="11" customFormat="1" ht="21.9" customHeight="1" x14ac:dyDescent="0.25">
      <c r="A60" s="11">
        <f t="shared" si="0"/>
        <v>2208</v>
      </c>
      <c r="B60" s="21"/>
      <c r="C60" s="15" t="s">
        <v>404</v>
      </c>
      <c r="D60" s="27" t="s">
        <v>877</v>
      </c>
      <c r="E60" s="26" t="s">
        <v>191</v>
      </c>
    </row>
    <row r="61" spans="1:5" s="11" customFormat="1" ht="21.9" customHeight="1" x14ac:dyDescent="0.25">
      <c r="A61" s="11">
        <f t="shared" si="0"/>
        <v>2208</v>
      </c>
      <c r="B61" s="22"/>
      <c r="C61" s="16" t="s">
        <v>406</v>
      </c>
      <c r="D61" s="14" t="s">
        <v>878</v>
      </c>
      <c r="E61" s="25" t="s">
        <v>191</v>
      </c>
    </row>
    <row r="62" spans="1:5" s="11" customFormat="1" ht="21.9" customHeight="1" x14ac:dyDescent="0.25">
      <c r="A62" s="11">
        <f t="shared" si="0"/>
        <v>2208</v>
      </c>
      <c r="B62" s="22"/>
      <c r="C62" s="16" t="s">
        <v>408</v>
      </c>
      <c r="D62" s="14" t="s">
        <v>879</v>
      </c>
      <c r="E62" s="25" t="s">
        <v>191</v>
      </c>
    </row>
    <row r="63" spans="1:5" s="11" customFormat="1" ht="21.9" customHeight="1" x14ac:dyDescent="0.25">
      <c r="A63" s="11">
        <f t="shared" si="0"/>
        <v>2208</v>
      </c>
      <c r="B63" s="22"/>
      <c r="C63" s="16" t="s">
        <v>968</v>
      </c>
      <c r="D63" s="14" t="s">
        <v>880</v>
      </c>
      <c r="E63" s="25" t="s">
        <v>52</v>
      </c>
    </row>
    <row r="64" spans="1:5" s="11" customFormat="1" ht="21.9" customHeight="1" x14ac:dyDescent="0.25">
      <c r="A64" s="11">
        <f t="shared" si="0"/>
        <v>2208</v>
      </c>
      <c r="B64" s="22"/>
      <c r="C64" s="16" t="s">
        <v>970</v>
      </c>
      <c r="D64" s="14" t="s">
        <v>881</v>
      </c>
      <c r="E64" s="25" t="s">
        <v>52</v>
      </c>
    </row>
    <row r="65" spans="1:5" s="11" customFormat="1" ht="21.9" customHeight="1" x14ac:dyDescent="0.25">
      <c r="A65" s="11">
        <f t="shared" si="0"/>
        <v>2208</v>
      </c>
      <c r="B65" s="20"/>
      <c r="C65" s="16" t="s">
        <v>972</v>
      </c>
      <c r="D65" s="14" t="s">
        <v>882</v>
      </c>
      <c r="E65" s="25" t="s">
        <v>52</v>
      </c>
    </row>
    <row r="66" spans="1:5" s="11" customFormat="1" ht="21.9" customHeight="1" thickBot="1" x14ac:dyDescent="0.3">
      <c r="A66" s="11">
        <f t="shared" si="0"/>
        <v>2208</v>
      </c>
      <c r="E66" s="12"/>
    </row>
    <row r="67" spans="1:5" s="11" customFormat="1" ht="21.9" customHeight="1" thickBot="1" x14ac:dyDescent="0.3">
      <c r="A67" s="11">
        <f t="shared" si="0"/>
        <v>2209</v>
      </c>
      <c r="B67" s="82">
        <f>+A67</f>
        <v>2209</v>
      </c>
      <c r="C67" s="118" t="s">
        <v>883</v>
      </c>
      <c r="D67" s="118"/>
      <c r="E67" s="119"/>
    </row>
    <row r="68" spans="1:5" s="11" customFormat="1" ht="21.9" customHeight="1" x14ac:dyDescent="0.25">
      <c r="A68" s="11">
        <f t="shared" si="0"/>
        <v>2209</v>
      </c>
      <c r="B68" s="21"/>
      <c r="C68" s="15" t="s">
        <v>404</v>
      </c>
      <c r="D68" s="27" t="s">
        <v>884</v>
      </c>
      <c r="E68" s="26" t="s">
        <v>191</v>
      </c>
    </row>
    <row r="69" spans="1:5" s="11" customFormat="1" ht="21.9" customHeight="1" x14ac:dyDescent="0.25">
      <c r="A69" s="11">
        <f t="shared" si="0"/>
        <v>2209</v>
      </c>
      <c r="B69" s="22"/>
      <c r="C69" s="16" t="s">
        <v>406</v>
      </c>
      <c r="D69" s="14" t="s">
        <v>885</v>
      </c>
      <c r="E69" s="25" t="s">
        <v>191</v>
      </c>
    </row>
    <row r="70" spans="1:5" s="11" customFormat="1" ht="21.9" customHeight="1" x14ac:dyDescent="0.25">
      <c r="A70" s="11">
        <f t="shared" si="0"/>
        <v>2209</v>
      </c>
      <c r="B70" s="22"/>
      <c r="C70" s="16" t="s">
        <v>408</v>
      </c>
      <c r="D70" s="14" t="s">
        <v>886</v>
      </c>
      <c r="E70" s="25" t="s">
        <v>191</v>
      </c>
    </row>
    <row r="71" spans="1:5" s="11" customFormat="1" ht="21.9" customHeight="1" x14ac:dyDescent="0.25">
      <c r="A71" s="11">
        <f t="shared" si="0"/>
        <v>2209</v>
      </c>
      <c r="B71" s="22"/>
      <c r="C71" s="16" t="s">
        <v>968</v>
      </c>
      <c r="D71" s="14" t="s">
        <v>887</v>
      </c>
      <c r="E71" s="25" t="s">
        <v>52</v>
      </c>
    </row>
    <row r="72" spans="1:5" s="11" customFormat="1" ht="21.9" customHeight="1" x14ac:dyDescent="0.25">
      <c r="A72" s="11">
        <f t="shared" si="0"/>
        <v>2209</v>
      </c>
      <c r="B72" s="22"/>
      <c r="C72" s="16" t="s">
        <v>970</v>
      </c>
      <c r="D72" s="14" t="s">
        <v>888</v>
      </c>
      <c r="E72" s="25" t="s">
        <v>52</v>
      </c>
    </row>
    <row r="73" spans="1:5" s="11" customFormat="1" ht="21.9" customHeight="1" x14ac:dyDescent="0.25">
      <c r="A73" s="11">
        <f t="shared" si="0"/>
        <v>2209</v>
      </c>
      <c r="B73" s="20"/>
      <c r="C73" s="16" t="s">
        <v>972</v>
      </c>
      <c r="D73" s="14" t="s">
        <v>889</v>
      </c>
      <c r="E73" s="25" t="s">
        <v>52</v>
      </c>
    </row>
    <row r="74" spans="1:5" s="11" customFormat="1" ht="21.9" customHeight="1" thickBot="1" x14ac:dyDescent="0.3">
      <c r="A74" s="11">
        <f t="shared" si="0"/>
        <v>2209</v>
      </c>
      <c r="E74" s="12"/>
    </row>
    <row r="75" spans="1:5" s="11" customFormat="1" ht="21.9" customHeight="1" thickBot="1" x14ac:dyDescent="0.3">
      <c r="A75" s="11">
        <f t="shared" si="0"/>
        <v>2210</v>
      </c>
      <c r="B75" s="82">
        <f>+A75</f>
        <v>2210</v>
      </c>
      <c r="C75" s="118" t="s">
        <v>890</v>
      </c>
      <c r="D75" s="118"/>
      <c r="E75" s="119"/>
    </row>
    <row r="76" spans="1:5" s="11" customFormat="1" ht="21.9" customHeight="1" x14ac:dyDescent="0.25">
      <c r="A76" s="11">
        <f t="shared" ref="A76:A139" si="1">+IF(AND(OR(E77="V",E77="F"),AND(E76&lt;&gt;"V",E76&lt;&gt;"F")),+A75+1,A75)</f>
        <v>2210</v>
      </c>
      <c r="B76" s="21"/>
      <c r="C76" s="15" t="s">
        <v>404</v>
      </c>
      <c r="D76" s="27" t="s">
        <v>891</v>
      </c>
      <c r="E76" s="26" t="s">
        <v>191</v>
      </c>
    </row>
    <row r="77" spans="1:5" s="11" customFormat="1" ht="21.9" customHeight="1" x14ac:dyDescent="0.25">
      <c r="A77" s="11">
        <f t="shared" si="1"/>
        <v>2210</v>
      </c>
      <c r="B77" s="22"/>
      <c r="C77" s="16" t="s">
        <v>406</v>
      </c>
      <c r="D77" s="14" t="s">
        <v>892</v>
      </c>
      <c r="E77" s="25" t="s">
        <v>191</v>
      </c>
    </row>
    <row r="78" spans="1:5" s="11" customFormat="1" ht="21.9" customHeight="1" x14ac:dyDescent="0.25">
      <c r="A78" s="11">
        <f t="shared" si="1"/>
        <v>2210</v>
      </c>
      <c r="B78" s="22"/>
      <c r="C78" s="16" t="s">
        <v>408</v>
      </c>
      <c r="D78" s="14" t="s">
        <v>893</v>
      </c>
      <c r="E78" s="25" t="s">
        <v>191</v>
      </c>
    </row>
    <row r="79" spans="1:5" s="11" customFormat="1" ht="21.9" customHeight="1" x14ac:dyDescent="0.25">
      <c r="A79" s="11">
        <f t="shared" si="1"/>
        <v>2210</v>
      </c>
      <c r="B79" s="22"/>
      <c r="C79" s="16" t="s">
        <v>968</v>
      </c>
      <c r="D79" s="14" t="s">
        <v>894</v>
      </c>
      <c r="E79" s="25" t="s">
        <v>52</v>
      </c>
    </row>
    <row r="80" spans="1:5" s="11" customFormat="1" ht="21.9" customHeight="1" x14ac:dyDescent="0.25">
      <c r="A80" s="11">
        <f t="shared" si="1"/>
        <v>2210</v>
      </c>
      <c r="B80" s="22"/>
      <c r="C80" s="16" t="s">
        <v>970</v>
      </c>
      <c r="D80" s="14" t="s">
        <v>895</v>
      </c>
      <c r="E80" s="25" t="s">
        <v>52</v>
      </c>
    </row>
    <row r="81" spans="1:5" s="11" customFormat="1" ht="21.9" customHeight="1" x14ac:dyDescent="0.25">
      <c r="A81" s="11">
        <f t="shared" si="1"/>
        <v>2210</v>
      </c>
      <c r="B81" s="20"/>
      <c r="C81" s="16" t="s">
        <v>972</v>
      </c>
      <c r="D81" s="14" t="s">
        <v>896</v>
      </c>
      <c r="E81" s="25" t="s">
        <v>52</v>
      </c>
    </row>
    <row r="82" spans="1:5" s="11" customFormat="1" ht="21.9" customHeight="1" thickBot="1" x14ac:dyDescent="0.3">
      <c r="A82" s="11">
        <f t="shared" si="1"/>
        <v>2210</v>
      </c>
      <c r="E82" s="12"/>
    </row>
    <row r="83" spans="1:5" s="11" customFormat="1" ht="21.9" customHeight="1" thickBot="1" x14ac:dyDescent="0.3">
      <c r="A83" s="11">
        <f t="shared" si="1"/>
        <v>2211</v>
      </c>
      <c r="B83" s="82">
        <f>+A83</f>
        <v>2211</v>
      </c>
      <c r="C83" s="118" t="s">
        <v>4096</v>
      </c>
      <c r="D83" s="118"/>
      <c r="E83" s="119"/>
    </row>
    <row r="84" spans="1:5" s="11" customFormat="1" ht="21.9" customHeight="1" x14ac:dyDescent="0.25">
      <c r="A84" s="11">
        <f t="shared" si="1"/>
        <v>2211</v>
      </c>
      <c r="B84" s="21"/>
      <c r="C84" s="15" t="s">
        <v>404</v>
      </c>
      <c r="D84" s="27" t="s">
        <v>897</v>
      </c>
      <c r="E84" s="26" t="s">
        <v>191</v>
      </c>
    </row>
    <row r="85" spans="1:5" s="11" customFormat="1" ht="21.9" customHeight="1" x14ac:dyDescent="0.25">
      <c r="A85" s="11">
        <f t="shared" si="1"/>
        <v>2211</v>
      </c>
      <c r="B85" s="22"/>
      <c r="C85" s="16" t="s">
        <v>406</v>
      </c>
      <c r="D85" s="14" t="s">
        <v>898</v>
      </c>
      <c r="E85" s="25" t="s">
        <v>191</v>
      </c>
    </row>
    <row r="86" spans="1:5" s="11" customFormat="1" ht="21.9" customHeight="1" x14ac:dyDescent="0.25">
      <c r="A86" s="11">
        <f t="shared" si="1"/>
        <v>2211</v>
      </c>
      <c r="B86" s="22"/>
      <c r="C86" s="16" t="s">
        <v>408</v>
      </c>
      <c r="D86" s="14" t="s">
        <v>4585</v>
      </c>
      <c r="E86" s="25" t="s">
        <v>191</v>
      </c>
    </row>
    <row r="87" spans="1:5" s="11" customFormat="1" ht="21.9" customHeight="1" x14ac:dyDescent="0.25">
      <c r="A87" s="11">
        <f t="shared" si="1"/>
        <v>2211</v>
      </c>
      <c r="B87" s="22"/>
      <c r="C87" s="16" t="s">
        <v>968</v>
      </c>
      <c r="D87" s="14" t="s">
        <v>899</v>
      </c>
      <c r="E87" s="25" t="s">
        <v>52</v>
      </c>
    </row>
    <row r="88" spans="1:5" s="11" customFormat="1" ht="21.9" customHeight="1" x14ac:dyDescent="0.25">
      <c r="A88" s="11">
        <f t="shared" si="1"/>
        <v>2211</v>
      </c>
      <c r="B88" s="22"/>
      <c r="C88" s="16" t="s">
        <v>970</v>
      </c>
      <c r="D88" s="14" t="s">
        <v>900</v>
      </c>
      <c r="E88" s="25" t="s">
        <v>52</v>
      </c>
    </row>
    <row r="89" spans="1:5" s="11" customFormat="1" ht="21.9" customHeight="1" x14ac:dyDescent="0.25">
      <c r="A89" s="11">
        <f t="shared" si="1"/>
        <v>2211</v>
      </c>
      <c r="B89" s="20"/>
      <c r="C89" s="16" t="s">
        <v>972</v>
      </c>
      <c r="D89" s="14" t="s">
        <v>901</v>
      </c>
      <c r="E89" s="25" t="s">
        <v>52</v>
      </c>
    </row>
    <row r="90" spans="1:5" s="11" customFormat="1" ht="21.9" customHeight="1" thickBot="1" x14ac:dyDescent="0.3">
      <c r="A90" s="11">
        <f t="shared" si="1"/>
        <v>2211</v>
      </c>
      <c r="E90" s="12"/>
    </row>
    <row r="91" spans="1:5" s="11" customFormat="1" ht="21.9" customHeight="1" thickBot="1" x14ac:dyDescent="0.3">
      <c r="A91" s="11">
        <f t="shared" si="1"/>
        <v>2212</v>
      </c>
      <c r="B91" s="82">
        <f>+A91</f>
        <v>2212</v>
      </c>
      <c r="C91" s="118" t="s">
        <v>902</v>
      </c>
      <c r="D91" s="118"/>
      <c r="E91" s="119"/>
    </row>
    <row r="92" spans="1:5" s="11" customFormat="1" ht="21.9" customHeight="1" x14ac:dyDescent="0.25">
      <c r="A92" s="11">
        <f t="shared" si="1"/>
        <v>2212</v>
      </c>
      <c r="B92" s="21"/>
      <c r="C92" s="15" t="s">
        <v>404</v>
      </c>
      <c r="D92" s="27" t="s">
        <v>903</v>
      </c>
      <c r="E92" s="26" t="s">
        <v>191</v>
      </c>
    </row>
    <row r="93" spans="1:5" s="11" customFormat="1" ht="21.9" customHeight="1" x14ac:dyDescent="0.25">
      <c r="A93" s="11">
        <f t="shared" si="1"/>
        <v>2212</v>
      </c>
      <c r="B93" s="22"/>
      <c r="C93" s="16" t="s">
        <v>406</v>
      </c>
      <c r="D93" s="14" t="s">
        <v>904</v>
      </c>
      <c r="E93" s="25" t="s">
        <v>191</v>
      </c>
    </row>
    <row r="94" spans="1:5" s="11" customFormat="1" ht="21.9" customHeight="1" x14ac:dyDescent="0.25">
      <c r="A94" s="11">
        <f t="shared" si="1"/>
        <v>2212</v>
      </c>
      <c r="B94" s="22"/>
      <c r="C94" s="16" t="s">
        <v>408</v>
      </c>
      <c r="D94" s="14" t="s">
        <v>5238</v>
      </c>
      <c r="E94" s="25" t="s">
        <v>191</v>
      </c>
    </row>
    <row r="95" spans="1:5" s="11" customFormat="1" ht="21.9" customHeight="1" x14ac:dyDescent="0.25">
      <c r="A95" s="11">
        <f t="shared" si="1"/>
        <v>2212</v>
      </c>
      <c r="B95" s="22"/>
      <c r="C95" s="16" t="s">
        <v>968</v>
      </c>
      <c r="D95" s="14" t="s">
        <v>905</v>
      </c>
      <c r="E95" s="25" t="s">
        <v>52</v>
      </c>
    </row>
    <row r="96" spans="1:5" s="11" customFormat="1" ht="21.9" customHeight="1" x14ac:dyDescent="0.25">
      <c r="A96" s="11">
        <f t="shared" si="1"/>
        <v>2212</v>
      </c>
      <c r="B96" s="22"/>
      <c r="C96" s="16" t="s">
        <v>970</v>
      </c>
      <c r="D96" s="14" t="s">
        <v>906</v>
      </c>
      <c r="E96" s="25" t="s">
        <v>52</v>
      </c>
    </row>
    <row r="97" spans="1:5" s="11" customFormat="1" ht="21.9" customHeight="1" x14ac:dyDescent="0.25">
      <c r="A97" s="11">
        <f t="shared" si="1"/>
        <v>2212</v>
      </c>
      <c r="B97" s="20"/>
      <c r="C97" s="16" t="s">
        <v>972</v>
      </c>
      <c r="D97" s="14" t="s">
        <v>4551</v>
      </c>
      <c r="E97" s="25" t="s">
        <v>52</v>
      </c>
    </row>
    <row r="98" spans="1:5" s="11" customFormat="1" ht="21.9" customHeight="1" thickBot="1" x14ac:dyDescent="0.3">
      <c r="A98" s="11">
        <f t="shared" si="1"/>
        <v>2212</v>
      </c>
      <c r="E98" s="12"/>
    </row>
    <row r="99" spans="1:5" s="11" customFormat="1" ht="21.9" customHeight="1" thickBot="1" x14ac:dyDescent="0.3">
      <c r="A99" s="11">
        <f t="shared" si="1"/>
        <v>2213</v>
      </c>
      <c r="B99" s="82">
        <f>+A99</f>
        <v>2213</v>
      </c>
      <c r="C99" s="118" t="s">
        <v>4097</v>
      </c>
      <c r="D99" s="118"/>
      <c r="E99" s="119"/>
    </row>
    <row r="100" spans="1:5" s="11" customFormat="1" ht="21.9" customHeight="1" x14ac:dyDescent="0.25">
      <c r="A100" s="11">
        <f t="shared" si="1"/>
        <v>2213</v>
      </c>
      <c r="B100" s="21"/>
      <c r="C100" s="15" t="s">
        <v>404</v>
      </c>
      <c r="D100" s="27" t="s">
        <v>907</v>
      </c>
      <c r="E100" s="26" t="s">
        <v>191</v>
      </c>
    </row>
    <row r="101" spans="1:5" s="11" customFormat="1" ht="21.9" customHeight="1" x14ac:dyDescent="0.25">
      <c r="A101" s="11">
        <f t="shared" si="1"/>
        <v>2213</v>
      </c>
      <c r="B101" s="22"/>
      <c r="C101" s="16" t="s">
        <v>406</v>
      </c>
      <c r="D101" s="14" t="s">
        <v>908</v>
      </c>
      <c r="E101" s="25" t="s">
        <v>191</v>
      </c>
    </row>
    <row r="102" spans="1:5" s="11" customFormat="1" ht="21.9" customHeight="1" x14ac:dyDescent="0.25">
      <c r="A102" s="11">
        <f t="shared" si="1"/>
        <v>2213</v>
      </c>
      <c r="B102" s="22"/>
      <c r="C102" s="16" t="s">
        <v>408</v>
      </c>
      <c r="D102" s="14" t="s">
        <v>909</v>
      </c>
      <c r="E102" s="25" t="s">
        <v>191</v>
      </c>
    </row>
    <row r="103" spans="1:5" s="11" customFormat="1" ht="21.9" customHeight="1" x14ac:dyDescent="0.25">
      <c r="A103" s="11">
        <f t="shared" si="1"/>
        <v>2213</v>
      </c>
      <c r="B103" s="22"/>
      <c r="C103" s="16" t="s">
        <v>968</v>
      </c>
      <c r="D103" s="14" t="s">
        <v>910</v>
      </c>
      <c r="E103" s="25" t="s">
        <v>52</v>
      </c>
    </row>
    <row r="104" spans="1:5" s="11" customFormat="1" ht="21.9" customHeight="1" x14ac:dyDescent="0.25">
      <c r="A104" s="11">
        <f t="shared" si="1"/>
        <v>2213</v>
      </c>
      <c r="B104" s="22"/>
      <c r="C104" s="16" t="s">
        <v>970</v>
      </c>
      <c r="D104" s="14" t="s">
        <v>911</v>
      </c>
      <c r="E104" s="25" t="s">
        <v>52</v>
      </c>
    </row>
    <row r="105" spans="1:5" s="11" customFormat="1" ht="21.9" customHeight="1" x14ac:dyDescent="0.25">
      <c r="A105" s="11">
        <f t="shared" si="1"/>
        <v>2213</v>
      </c>
      <c r="B105" s="20"/>
      <c r="C105" s="16" t="s">
        <v>972</v>
      </c>
      <c r="D105" s="14" t="s">
        <v>912</v>
      </c>
      <c r="E105" s="25" t="s">
        <v>52</v>
      </c>
    </row>
    <row r="106" spans="1:5" s="11" customFormat="1" ht="21.9" customHeight="1" thickBot="1" x14ac:dyDescent="0.3">
      <c r="A106" s="11">
        <f t="shared" si="1"/>
        <v>2213</v>
      </c>
      <c r="E106" s="12"/>
    </row>
    <row r="107" spans="1:5" s="11" customFormat="1" ht="21.9" customHeight="1" thickBot="1" x14ac:dyDescent="0.3">
      <c r="A107" s="11">
        <f t="shared" si="1"/>
        <v>2214</v>
      </c>
      <c r="B107" s="82">
        <f>+A107</f>
        <v>2214</v>
      </c>
      <c r="C107" s="118" t="s">
        <v>913</v>
      </c>
      <c r="D107" s="118"/>
      <c r="E107" s="119"/>
    </row>
    <row r="108" spans="1:5" s="11" customFormat="1" ht="21.9" customHeight="1" x14ac:dyDescent="0.25">
      <c r="A108" s="11">
        <f t="shared" si="1"/>
        <v>2214</v>
      </c>
      <c r="B108" s="21"/>
      <c r="C108" s="15" t="s">
        <v>404</v>
      </c>
      <c r="D108" s="27" t="s">
        <v>914</v>
      </c>
      <c r="E108" s="26" t="s">
        <v>191</v>
      </c>
    </row>
    <row r="109" spans="1:5" s="11" customFormat="1" ht="21.9" customHeight="1" x14ac:dyDescent="0.25">
      <c r="A109" s="11">
        <f t="shared" si="1"/>
        <v>2214</v>
      </c>
      <c r="B109" s="22"/>
      <c r="C109" s="16" t="s">
        <v>406</v>
      </c>
      <c r="D109" s="14" t="s">
        <v>915</v>
      </c>
      <c r="E109" s="25" t="s">
        <v>191</v>
      </c>
    </row>
    <row r="110" spans="1:5" s="11" customFormat="1" ht="21.9" customHeight="1" x14ac:dyDescent="0.25">
      <c r="A110" s="11">
        <f t="shared" si="1"/>
        <v>2214</v>
      </c>
      <c r="B110" s="22"/>
      <c r="C110" s="16" t="s">
        <v>408</v>
      </c>
      <c r="D110" s="14" t="s">
        <v>916</v>
      </c>
      <c r="E110" s="25" t="s">
        <v>191</v>
      </c>
    </row>
    <row r="111" spans="1:5" s="11" customFormat="1" ht="21.9" customHeight="1" x14ac:dyDescent="0.25">
      <c r="A111" s="11">
        <f t="shared" si="1"/>
        <v>2214</v>
      </c>
      <c r="B111" s="22"/>
      <c r="C111" s="16" t="s">
        <v>968</v>
      </c>
      <c r="D111" s="14" t="s">
        <v>5496</v>
      </c>
      <c r="E111" s="25" t="s">
        <v>52</v>
      </c>
    </row>
    <row r="112" spans="1:5" s="11" customFormat="1" ht="21.9" customHeight="1" x14ac:dyDescent="0.25">
      <c r="A112" s="11">
        <f t="shared" si="1"/>
        <v>2214</v>
      </c>
      <c r="B112" s="22"/>
      <c r="C112" s="16" t="s">
        <v>970</v>
      </c>
      <c r="D112" s="14" t="s">
        <v>917</v>
      </c>
      <c r="E112" s="25" t="s">
        <v>52</v>
      </c>
    </row>
    <row r="113" spans="1:5" s="11" customFormat="1" ht="21.9" customHeight="1" x14ac:dyDescent="0.25">
      <c r="A113" s="11">
        <f t="shared" si="1"/>
        <v>2214</v>
      </c>
      <c r="B113" s="20"/>
      <c r="C113" s="16" t="s">
        <v>972</v>
      </c>
      <c r="D113" s="14" t="s">
        <v>918</v>
      </c>
      <c r="E113" s="25" t="s">
        <v>52</v>
      </c>
    </row>
    <row r="114" spans="1:5" s="11" customFormat="1" ht="21.9" customHeight="1" thickBot="1" x14ac:dyDescent="0.3">
      <c r="A114" s="11">
        <f t="shared" si="1"/>
        <v>2214</v>
      </c>
      <c r="E114" s="12"/>
    </row>
    <row r="115" spans="1:5" s="11" customFormat="1" ht="21.9" customHeight="1" thickBot="1" x14ac:dyDescent="0.3">
      <c r="A115" s="11">
        <f t="shared" si="1"/>
        <v>2215</v>
      </c>
      <c r="B115" s="82">
        <f>+A115</f>
        <v>2215</v>
      </c>
      <c r="C115" s="118" t="s">
        <v>4098</v>
      </c>
      <c r="D115" s="118"/>
      <c r="E115" s="119"/>
    </row>
    <row r="116" spans="1:5" s="11" customFormat="1" ht="21.9" customHeight="1" x14ac:dyDescent="0.25">
      <c r="A116" s="11">
        <f t="shared" si="1"/>
        <v>2215</v>
      </c>
      <c r="B116" s="21"/>
      <c r="C116" s="15" t="s">
        <v>404</v>
      </c>
      <c r="D116" s="27" t="s">
        <v>880</v>
      </c>
      <c r="E116" s="26" t="s">
        <v>191</v>
      </c>
    </row>
    <row r="117" spans="1:5" s="11" customFormat="1" ht="21.9" customHeight="1" x14ac:dyDescent="0.25">
      <c r="A117" s="11">
        <f t="shared" si="1"/>
        <v>2215</v>
      </c>
      <c r="B117" s="22"/>
      <c r="C117" s="16" t="s">
        <v>406</v>
      </c>
      <c r="D117" s="14" t="s">
        <v>919</v>
      </c>
      <c r="E117" s="25" t="s">
        <v>191</v>
      </c>
    </row>
    <row r="118" spans="1:5" s="11" customFormat="1" ht="21.9" customHeight="1" x14ac:dyDescent="0.25">
      <c r="A118" s="11">
        <f t="shared" si="1"/>
        <v>2215</v>
      </c>
      <c r="B118" s="22"/>
      <c r="C118" s="16" t="s">
        <v>408</v>
      </c>
      <c r="D118" s="14" t="s">
        <v>920</v>
      </c>
      <c r="E118" s="25" t="s">
        <v>191</v>
      </c>
    </row>
    <row r="119" spans="1:5" s="11" customFormat="1" ht="21.9" customHeight="1" x14ac:dyDescent="0.25">
      <c r="A119" s="11">
        <f t="shared" si="1"/>
        <v>2215</v>
      </c>
      <c r="B119" s="22"/>
      <c r="C119" s="16" t="s">
        <v>968</v>
      </c>
      <c r="D119" s="14" t="s">
        <v>921</v>
      </c>
      <c r="E119" s="25" t="s">
        <v>52</v>
      </c>
    </row>
    <row r="120" spans="1:5" s="11" customFormat="1" ht="21.9" customHeight="1" x14ac:dyDescent="0.25">
      <c r="A120" s="11">
        <f t="shared" si="1"/>
        <v>2215</v>
      </c>
      <c r="B120" s="22"/>
      <c r="C120" s="16" t="s">
        <v>970</v>
      </c>
      <c r="D120" s="14" t="s">
        <v>922</v>
      </c>
      <c r="E120" s="25" t="s">
        <v>52</v>
      </c>
    </row>
    <row r="121" spans="1:5" s="11" customFormat="1" ht="21.9" customHeight="1" x14ac:dyDescent="0.25">
      <c r="A121" s="11">
        <f t="shared" si="1"/>
        <v>2215</v>
      </c>
      <c r="B121" s="20"/>
      <c r="C121" s="16" t="s">
        <v>972</v>
      </c>
      <c r="D121" s="14" t="s">
        <v>923</v>
      </c>
      <c r="E121" s="25" t="s">
        <v>52</v>
      </c>
    </row>
    <row r="122" spans="1:5" s="11" customFormat="1" ht="21.9" customHeight="1" thickBot="1" x14ac:dyDescent="0.3">
      <c r="A122" s="11">
        <f t="shared" si="1"/>
        <v>2215</v>
      </c>
      <c r="E122" s="12"/>
    </row>
    <row r="123" spans="1:5" s="11" customFormat="1" ht="21.9" customHeight="1" thickBot="1" x14ac:dyDescent="0.3">
      <c r="A123" s="11">
        <f t="shared" si="1"/>
        <v>2216</v>
      </c>
      <c r="B123" s="82">
        <f>+A123</f>
        <v>2216</v>
      </c>
      <c r="C123" s="118" t="s">
        <v>924</v>
      </c>
      <c r="D123" s="118"/>
      <c r="E123" s="119"/>
    </row>
    <row r="124" spans="1:5" s="11" customFormat="1" ht="21.9" customHeight="1" x14ac:dyDescent="0.25">
      <c r="A124" s="11">
        <f t="shared" si="1"/>
        <v>2216</v>
      </c>
      <c r="B124" s="21"/>
      <c r="C124" s="15" t="s">
        <v>404</v>
      </c>
      <c r="D124" s="27" t="s">
        <v>925</v>
      </c>
      <c r="E124" s="26" t="s">
        <v>191</v>
      </c>
    </row>
    <row r="125" spans="1:5" s="11" customFormat="1" ht="21.9" customHeight="1" x14ac:dyDescent="0.25">
      <c r="A125" s="11">
        <f t="shared" si="1"/>
        <v>2216</v>
      </c>
      <c r="B125" s="22"/>
      <c r="C125" s="16" t="s">
        <v>406</v>
      </c>
      <c r="D125" s="14" t="s">
        <v>926</v>
      </c>
      <c r="E125" s="25" t="s">
        <v>191</v>
      </c>
    </row>
    <row r="126" spans="1:5" s="11" customFormat="1" ht="21.9" customHeight="1" x14ac:dyDescent="0.25">
      <c r="A126" s="11">
        <f t="shared" si="1"/>
        <v>2216</v>
      </c>
      <c r="B126" s="22"/>
      <c r="C126" s="16" t="s">
        <v>408</v>
      </c>
      <c r="D126" s="14" t="s">
        <v>927</v>
      </c>
      <c r="E126" s="25" t="s">
        <v>191</v>
      </c>
    </row>
    <row r="127" spans="1:5" s="11" customFormat="1" ht="21.9" customHeight="1" x14ac:dyDescent="0.25">
      <c r="A127" s="11">
        <f t="shared" si="1"/>
        <v>2216</v>
      </c>
      <c r="B127" s="22"/>
      <c r="C127" s="16" t="s">
        <v>968</v>
      </c>
      <c r="D127" s="14" t="s">
        <v>928</v>
      </c>
      <c r="E127" s="25" t="s">
        <v>52</v>
      </c>
    </row>
    <row r="128" spans="1:5" s="11" customFormat="1" ht="21.9" customHeight="1" x14ac:dyDescent="0.25">
      <c r="A128" s="11">
        <f t="shared" si="1"/>
        <v>2216</v>
      </c>
      <c r="B128" s="22"/>
      <c r="C128" s="16" t="s">
        <v>970</v>
      </c>
      <c r="D128" s="14" t="s">
        <v>929</v>
      </c>
      <c r="E128" s="25" t="s">
        <v>52</v>
      </c>
    </row>
    <row r="129" spans="1:5" s="11" customFormat="1" ht="21.9" customHeight="1" x14ac:dyDescent="0.25">
      <c r="A129" s="11">
        <f t="shared" si="1"/>
        <v>2216</v>
      </c>
      <c r="B129" s="20"/>
      <c r="C129" s="16" t="s">
        <v>972</v>
      </c>
      <c r="D129" s="14" t="s">
        <v>930</v>
      </c>
      <c r="E129" s="25" t="s">
        <v>52</v>
      </c>
    </row>
    <row r="130" spans="1:5" s="11" customFormat="1" ht="21.9" customHeight="1" thickBot="1" x14ac:dyDescent="0.3">
      <c r="A130" s="11">
        <f t="shared" si="1"/>
        <v>2216</v>
      </c>
      <c r="E130" s="12"/>
    </row>
    <row r="131" spans="1:5" s="11" customFormat="1" ht="21.9" customHeight="1" thickBot="1" x14ac:dyDescent="0.3">
      <c r="A131" s="11">
        <f t="shared" si="1"/>
        <v>2217</v>
      </c>
      <c r="B131" s="82">
        <f>+A131</f>
        <v>2217</v>
      </c>
      <c r="C131" s="118" t="s">
        <v>931</v>
      </c>
      <c r="D131" s="118"/>
      <c r="E131" s="119"/>
    </row>
    <row r="132" spans="1:5" s="11" customFormat="1" ht="21.9" customHeight="1" x14ac:dyDescent="0.25">
      <c r="A132" s="11">
        <f t="shared" si="1"/>
        <v>2217</v>
      </c>
      <c r="B132" s="21"/>
      <c r="C132" s="15" t="s">
        <v>404</v>
      </c>
      <c r="D132" s="27" t="s">
        <v>932</v>
      </c>
      <c r="E132" s="26" t="s">
        <v>191</v>
      </c>
    </row>
    <row r="133" spans="1:5" s="11" customFormat="1" ht="21.9" customHeight="1" x14ac:dyDescent="0.25">
      <c r="A133" s="11">
        <f t="shared" si="1"/>
        <v>2217</v>
      </c>
      <c r="B133" s="22"/>
      <c r="C133" s="16" t="s">
        <v>406</v>
      </c>
      <c r="D133" s="14" t="s">
        <v>933</v>
      </c>
      <c r="E133" s="25" t="s">
        <v>191</v>
      </c>
    </row>
    <row r="134" spans="1:5" s="11" customFormat="1" ht="21.9" customHeight="1" x14ac:dyDescent="0.25">
      <c r="A134" s="11">
        <f t="shared" si="1"/>
        <v>2217</v>
      </c>
      <c r="B134" s="22"/>
      <c r="C134" s="16" t="s">
        <v>408</v>
      </c>
      <c r="D134" s="14" t="s">
        <v>934</v>
      </c>
      <c r="E134" s="25" t="s">
        <v>191</v>
      </c>
    </row>
    <row r="135" spans="1:5" s="11" customFormat="1" ht="21.9" customHeight="1" x14ac:dyDescent="0.25">
      <c r="A135" s="11">
        <f t="shared" si="1"/>
        <v>2217</v>
      </c>
      <c r="B135" s="22"/>
      <c r="C135" s="16" t="s">
        <v>968</v>
      </c>
      <c r="D135" s="14" t="s">
        <v>935</v>
      </c>
      <c r="E135" s="25" t="s">
        <v>52</v>
      </c>
    </row>
    <row r="136" spans="1:5" s="11" customFormat="1" ht="21.9" customHeight="1" x14ac:dyDescent="0.25">
      <c r="A136" s="11">
        <f t="shared" si="1"/>
        <v>2217</v>
      </c>
      <c r="B136" s="22"/>
      <c r="C136" s="16" t="s">
        <v>970</v>
      </c>
      <c r="D136" s="14" t="s">
        <v>936</v>
      </c>
      <c r="E136" s="25" t="s">
        <v>52</v>
      </c>
    </row>
    <row r="137" spans="1:5" s="11" customFormat="1" ht="21.9" customHeight="1" x14ac:dyDescent="0.25">
      <c r="A137" s="11">
        <f t="shared" si="1"/>
        <v>2217</v>
      </c>
      <c r="B137" s="20"/>
      <c r="C137" s="16" t="s">
        <v>972</v>
      </c>
      <c r="D137" s="14" t="s">
        <v>937</v>
      </c>
      <c r="E137" s="25" t="s">
        <v>52</v>
      </c>
    </row>
    <row r="138" spans="1:5" s="11" customFormat="1" ht="21.9" customHeight="1" thickBot="1" x14ac:dyDescent="0.3">
      <c r="A138" s="11">
        <f t="shared" si="1"/>
        <v>2217</v>
      </c>
      <c r="E138" s="12"/>
    </row>
    <row r="139" spans="1:5" s="11" customFormat="1" ht="21.9" customHeight="1" thickBot="1" x14ac:dyDescent="0.3">
      <c r="A139" s="11">
        <f t="shared" si="1"/>
        <v>2218</v>
      </c>
      <c r="B139" s="82">
        <f>+A139</f>
        <v>2218</v>
      </c>
      <c r="C139" s="118" t="s">
        <v>346</v>
      </c>
      <c r="D139" s="118"/>
      <c r="E139" s="119"/>
    </row>
    <row r="140" spans="1:5" s="11" customFormat="1" ht="21.9" customHeight="1" x14ac:dyDescent="0.25">
      <c r="A140" s="11">
        <f t="shared" ref="A140:A203" si="2">+IF(AND(OR(E141="V",E141="F"),AND(E140&lt;&gt;"V",E140&lt;&gt;"F")),+A139+1,A139)</f>
        <v>2218</v>
      </c>
      <c r="B140" s="21"/>
      <c r="C140" s="15" t="s">
        <v>404</v>
      </c>
      <c r="D140" s="27" t="s">
        <v>938</v>
      </c>
      <c r="E140" s="26" t="s">
        <v>191</v>
      </c>
    </row>
    <row r="141" spans="1:5" s="11" customFormat="1" ht="21.9" customHeight="1" x14ac:dyDescent="0.25">
      <c r="A141" s="11">
        <f t="shared" si="2"/>
        <v>2218</v>
      </c>
      <c r="B141" s="22"/>
      <c r="C141" s="16" t="s">
        <v>406</v>
      </c>
      <c r="D141" s="14" t="s">
        <v>5497</v>
      </c>
      <c r="E141" s="25" t="s">
        <v>191</v>
      </c>
    </row>
    <row r="142" spans="1:5" s="11" customFormat="1" ht="21.9" customHeight="1" x14ac:dyDescent="0.25">
      <c r="A142" s="11">
        <f t="shared" si="2"/>
        <v>2218</v>
      </c>
      <c r="B142" s="22"/>
      <c r="C142" s="16" t="s">
        <v>408</v>
      </c>
      <c r="D142" s="14" t="s">
        <v>878</v>
      </c>
      <c r="E142" s="25" t="s">
        <v>191</v>
      </c>
    </row>
    <row r="143" spans="1:5" s="11" customFormat="1" ht="21.9" customHeight="1" x14ac:dyDescent="0.25">
      <c r="A143" s="11">
        <f t="shared" si="2"/>
        <v>2218</v>
      </c>
      <c r="B143" s="22"/>
      <c r="C143" s="16" t="s">
        <v>968</v>
      </c>
      <c r="D143" s="14" t="s">
        <v>939</v>
      </c>
      <c r="E143" s="25" t="s">
        <v>52</v>
      </c>
    </row>
    <row r="144" spans="1:5" s="11" customFormat="1" ht="21.9" customHeight="1" x14ac:dyDescent="0.25">
      <c r="A144" s="11">
        <f t="shared" si="2"/>
        <v>2218</v>
      </c>
      <c r="B144" s="22"/>
      <c r="C144" s="16" t="s">
        <v>970</v>
      </c>
      <c r="D144" s="14" t="s">
        <v>940</v>
      </c>
      <c r="E144" s="25" t="s">
        <v>52</v>
      </c>
    </row>
    <row r="145" spans="1:5" s="11" customFormat="1" ht="21.9" customHeight="1" x14ac:dyDescent="0.25">
      <c r="A145" s="11">
        <f t="shared" si="2"/>
        <v>2218</v>
      </c>
      <c r="B145" s="20"/>
      <c r="C145" s="16" t="s">
        <v>972</v>
      </c>
      <c r="D145" s="14" t="s">
        <v>941</v>
      </c>
      <c r="E145" s="25" t="s">
        <v>52</v>
      </c>
    </row>
    <row r="146" spans="1:5" s="11" customFormat="1" ht="21.9" customHeight="1" thickBot="1" x14ac:dyDescent="0.3">
      <c r="A146" s="11">
        <f t="shared" si="2"/>
        <v>2218</v>
      </c>
      <c r="E146" s="12"/>
    </row>
    <row r="147" spans="1:5" s="11" customFormat="1" ht="21.9" customHeight="1" thickBot="1" x14ac:dyDescent="0.3">
      <c r="A147" s="11">
        <f t="shared" si="2"/>
        <v>2219</v>
      </c>
      <c r="B147" s="82">
        <f>+A147</f>
        <v>2219</v>
      </c>
      <c r="C147" s="118" t="s">
        <v>942</v>
      </c>
      <c r="D147" s="118"/>
      <c r="E147" s="119"/>
    </row>
    <row r="148" spans="1:5" s="11" customFormat="1" ht="21.9" customHeight="1" x14ac:dyDescent="0.25">
      <c r="A148" s="11">
        <f t="shared" si="2"/>
        <v>2219</v>
      </c>
      <c r="B148" s="21"/>
      <c r="C148" s="15" t="s">
        <v>404</v>
      </c>
      <c r="D148" s="27" t="s">
        <v>943</v>
      </c>
      <c r="E148" s="26" t="s">
        <v>191</v>
      </c>
    </row>
    <row r="149" spans="1:5" s="11" customFormat="1" ht="21.9" customHeight="1" x14ac:dyDescent="0.25">
      <c r="A149" s="11">
        <f t="shared" si="2"/>
        <v>2219</v>
      </c>
      <c r="B149" s="22"/>
      <c r="C149" s="16" t="s">
        <v>406</v>
      </c>
      <c r="D149" s="14" t="s">
        <v>944</v>
      </c>
      <c r="E149" s="25" t="s">
        <v>191</v>
      </c>
    </row>
    <row r="150" spans="1:5" s="11" customFormat="1" ht="21.9" customHeight="1" x14ac:dyDescent="0.25">
      <c r="A150" s="11">
        <f t="shared" si="2"/>
        <v>2219</v>
      </c>
      <c r="B150" s="22"/>
      <c r="C150" s="16" t="s">
        <v>408</v>
      </c>
      <c r="D150" s="14" t="s">
        <v>945</v>
      </c>
      <c r="E150" s="25" t="s">
        <v>191</v>
      </c>
    </row>
    <row r="151" spans="1:5" s="11" customFormat="1" ht="21.9" customHeight="1" x14ac:dyDescent="0.25">
      <c r="A151" s="11">
        <f t="shared" si="2"/>
        <v>2219</v>
      </c>
      <c r="B151" s="22"/>
      <c r="C151" s="16" t="s">
        <v>968</v>
      </c>
      <c r="D151" s="14" t="s">
        <v>946</v>
      </c>
      <c r="E151" s="25" t="s">
        <v>52</v>
      </c>
    </row>
    <row r="152" spans="1:5" s="11" customFormat="1" ht="21.9" customHeight="1" x14ac:dyDescent="0.25">
      <c r="A152" s="11">
        <f t="shared" si="2"/>
        <v>2219</v>
      </c>
      <c r="B152" s="22"/>
      <c r="C152" s="16" t="s">
        <v>970</v>
      </c>
      <c r="D152" s="14" t="s">
        <v>4552</v>
      </c>
      <c r="E152" s="25" t="s">
        <v>52</v>
      </c>
    </row>
    <row r="153" spans="1:5" s="11" customFormat="1" ht="21.9" customHeight="1" x14ac:dyDescent="0.25">
      <c r="A153" s="11">
        <f t="shared" si="2"/>
        <v>2219</v>
      </c>
      <c r="B153" s="20"/>
      <c r="C153" s="16" t="s">
        <v>972</v>
      </c>
      <c r="D153" s="14" t="s">
        <v>947</v>
      </c>
      <c r="E153" s="25" t="s">
        <v>52</v>
      </c>
    </row>
    <row r="154" spans="1:5" s="11" customFormat="1" ht="21.9" customHeight="1" thickBot="1" x14ac:dyDescent="0.3">
      <c r="A154" s="11">
        <f t="shared" si="2"/>
        <v>2219</v>
      </c>
      <c r="E154" s="12"/>
    </row>
    <row r="155" spans="1:5" s="11" customFormat="1" ht="21.9" customHeight="1" thickBot="1" x14ac:dyDescent="0.3">
      <c r="A155" s="11">
        <f t="shared" si="2"/>
        <v>2220</v>
      </c>
      <c r="B155" s="82">
        <f>+A155</f>
        <v>2220</v>
      </c>
      <c r="C155" s="118" t="s">
        <v>200</v>
      </c>
      <c r="D155" s="118"/>
      <c r="E155" s="119"/>
    </row>
    <row r="156" spans="1:5" s="11" customFormat="1" ht="21.9" customHeight="1" x14ac:dyDescent="0.25">
      <c r="A156" s="11">
        <f t="shared" si="2"/>
        <v>2220</v>
      </c>
      <c r="B156" s="21"/>
      <c r="C156" s="15" t="s">
        <v>404</v>
      </c>
      <c r="D156" s="27" t="s">
        <v>948</v>
      </c>
      <c r="E156" s="26" t="s">
        <v>191</v>
      </c>
    </row>
    <row r="157" spans="1:5" s="11" customFormat="1" ht="21.9" customHeight="1" x14ac:dyDescent="0.25">
      <c r="A157" s="11">
        <f t="shared" si="2"/>
        <v>2220</v>
      </c>
      <c r="B157" s="22"/>
      <c r="C157" s="16" t="s">
        <v>406</v>
      </c>
      <c r="D157" s="14" t="s">
        <v>4586</v>
      </c>
      <c r="E157" s="25" t="s">
        <v>191</v>
      </c>
    </row>
    <row r="158" spans="1:5" s="11" customFormat="1" ht="21.9" customHeight="1" x14ac:dyDescent="0.25">
      <c r="A158" s="11">
        <f t="shared" si="2"/>
        <v>2220</v>
      </c>
      <c r="B158" s="22"/>
      <c r="C158" s="16" t="s">
        <v>408</v>
      </c>
      <c r="D158" s="14" t="s">
        <v>949</v>
      </c>
      <c r="E158" s="25" t="s">
        <v>191</v>
      </c>
    </row>
    <row r="159" spans="1:5" s="11" customFormat="1" ht="21.9" customHeight="1" x14ac:dyDescent="0.25">
      <c r="A159" s="11">
        <f t="shared" si="2"/>
        <v>2220</v>
      </c>
      <c r="B159" s="22"/>
      <c r="C159" s="16" t="s">
        <v>968</v>
      </c>
      <c r="D159" s="14" t="s">
        <v>950</v>
      </c>
      <c r="E159" s="25" t="s">
        <v>52</v>
      </c>
    </row>
    <row r="160" spans="1:5" s="11" customFormat="1" ht="21.9" customHeight="1" x14ac:dyDescent="0.25">
      <c r="A160" s="11">
        <f t="shared" si="2"/>
        <v>2220</v>
      </c>
      <c r="B160" s="22"/>
      <c r="C160" s="16" t="s">
        <v>970</v>
      </c>
      <c r="D160" s="14" t="s">
        <v>951</v>
      </c>
      <c r="E160" s="25" t="s">
        <v>52</v>
      </c>
    </row>
    <row r="161" spans="1:5" s="11" customFormat="1" ht="21.9" customHeight="1" x14ac:dyDescent="0.25">
      <c r="A161" s="11">
        <f t="shared" si="2"/>
        <v>2220</v>
      </c>
      <c r="B161" s="20"/>
      <c r="C161" s="16" t="s">
        <v>972</v>
      </c>
      <c r="D161" s="14" t="s">
        <v>952</v>
      </c>
      <c r="E161" s="25" t="s">
        <v>52</v>
      </c>
    </row>
    <row r="162" spans="1:5" s="11" customFormat="1" ht="21.9" customHeight="1" thickBot="1" x14ac:dyDescent="0.3">
      <c r="A162" s="11">
        <f t="shared" si="2"/>
        <v>2220</v>
      </c>
      <c r="E162" s="12"/>
    </row>
    <row r="163" spans="1:5" s="11" customFormat="1" ht="21.9" customHeight="1" thickBot="1" x14ac:dyDescent="0.3">
      <c r="A163" s="11">
        <f t="shared" si="2"/>
        <v>2221</v>
      </c>
      <c r="B163" s="82">
        <f>+A163</f>
        <v>2221</v>
      </c>
      <c r="C163" s="118" t="s">
        <v>4099</v>
      </c>
      <c r="D163" s="118"/>
      <c r="E163" s="119"/>
    </row>
    <row r="164" spans="1:5" s="11" customFormat="1" ht="21.9" customHeight="1" x14ac:dyDescent="0.25">
      <c r="A164" s="11">
        <f t="shared" si="2"/>
        <v>2221</v>
      </c>
      <c r="B164" s="21"/>
      <c r="C164" s="15" t="s">
        <v>404</v>
      </c>
      <c r="D164" s="27" t="s">
        <v>953</v>
      </c>
      <c r="E164" s="26" t="s">
        <v>191</v>
      </c>
    </row>
    <row r="165" spans="1:5" s="11" customFormat="1" ht="21.9" customHeight="1" x14ac:dyDescent="0.25">
      <c r="A165" s="11">
        <f t="shared" si="2"/>
        <v>2221</v>
      </c>
      <c r="B165" s="22"/>
      <c r="C165" s="16" t="s">
        <v>406</v>
      </c>
      <c r="D165" s="14" t="s">
        <v>954</v>
      </c>
      <c r="E165" s="25" t="s">
        <v>191</v>
      </c>
    </row>
    <row r="166" spans="1:5" s="11" customFormat="1" ht="21.9" customHeight="1" x14ac:dyDescent="0.25">
      <c r="A166" s="11">
        <f t="shared" si="2"/>
        <v>2221</v>
      </c>
      <c r="B166" s="22"/>
      <c r="C166" s="16" t="s">
        <v>408</v>
      </c>
      <c r="D166" s="14" t="s">
        <v>955</v>
      </c>
      <c r="E166" s="25" t="s">
        <v>191</v>
      </c>
    </row>
    <row r="167" spans="1:5" s="11" customFormat="1" ht="21.9" customHeight="1" x14ac:dyDescent="0.25">
      <c r="A167" s="11">
        <f t="shared" si="2"/>
        <v>2221</v>
      </c>
      <c r="B167" s="22"/>
      <c r="C167" s="16" t="s">
        <v>968</v>
      </c>
      <c r="D167" s="14" t="s">
        <v>956</v>
      </c>
      <c r="E167" s="25" t="s">
        <v>52</v>
      </c>
    </row>
    <row r="168" spans="1:5" s="11" customFormat="1" ht="21.9" customHeight="1" x14ac:dyDescent="0.25">
      <c r="A168" s="11">
        <f t="shared" si="2"/>
        <v>2221</v>
      </c>
      <c r="B168" s="22"/>
      <c r="C168" s="16" t="s">
        <v>970</v>
      </c>
      <c r="D168" s="14" t="s">
        <v>957</v>
      </c>
      <c r="E168" s="25" t="s">
        <v>52</v>
      </c>
    </row>
    <row r="169" spans="1:5" s="11" customFormat="1" ht="21.9" customHeight="1" x14ac:dyDescent="0.25">
      <c r="A169" s="11">
        <f t="shared" si="2"/>
        <v>2221</v>
      </c>
      <c r="B169" s="20"/>
      <c r="C169" s="16" t="s">
        <v>972</v>
      </c>
      <c r="D169" s="14" t="s">
        <v>5498</v>
      </c>
      <c r="E169" s="25" t="s">
        <v>52</v>
      </c>
    </row>
    <row r="170" spans="1:5" s="11" customFormat="1" ht="21.9" customHeight="1" thickBot="1" x14ac:dyDescent="0.3">
      <c r="A170" s="11">
        <f t="shared" si="2"/>
        <v>2221</v>
      </c>
      <c r="E170" s="12"/>
    </row>
    <row r="171" spans="1:5" s="11" customFormat="1" ht="22.5" customHeight="1" thickBot="1" x14ac:dyDescent="0.3">
      <c r="A171" s="11">
        <f t="shared" si="2"/>
        <v>2222</v>
      </c>
      <c r="B171" s="82">
        <f>+A171</f>
        <v>2222</v>
      </c>
      <c r="C171" s="118" t="s">
        <v>958</v>
      </c>
      <c r="D171" s="118"/>
      <c r="E171" s="119"/>
    </row>
    <row r="172" spans="1:5" s="11" customFormat="1" ht="21.9" customHeight="1" x14ac:dyDescent="0.25">
      <c r="A172" s="11">
        <f t="shared" si="2"/>
        <v>2222</v>
      </c>
      <c r="B172" s="21"/>
      <c r="C172" s="15" t="s">
        <v>404</v>
      </c>
      <c r="D172" s="27" t="s">
        <v>4272</v>
      </c>
      <c r="E172" s="26" t="s">
        <v>191</v>
      </c>
    </row>
    <row r="173" spans="1:5" s="11" customFormat="1" ht="21.9" customHeight="1" x14ac:dyDescent="0.25">
      <c r="A173" s="11">
        <f t="shared" si="2"/>
        <v>2222</v>
      </c>
      <c r="B173" s="22"/>
      <c r="C173" s="16" t="s">
        <v>406</v>
      </c>
      <c r="D173" s="14" t="s">
        <v>959</v>
      </c>
      <c r="E173" s="25" t="s">
        <v>191</v>
      </c>
    </row>
    <row r="174" spans="1:5" s="11" customFormat="1" ht="21.9" customHeight="1" x14ac:dyDescent="0.25">
      <c r="A174" s="11">
        <f t="shared" si="2"/>
        <v>2222</v>
      </c>
      <c r="B174" s="22"/>
      <c r="C174" s="16" t="s">
        <v>408</v>
      </c>
      <c r="D174" s="14" t="s">
        <v>960</v>
      </c>
      <c r="E174" s="25" t="s">
        <v>191</v>
      </c>
    </row>
    <row r="175" spans="1:5" s="11" customFormat="1" ht="21.9" customHeight="1" x14ac:dyDescent="0.25">
      <c r="A175" s="11">
        <f t="shared" si="2"/>
        <v>2222</v>
      </c>
      <c r="B175" s="22"/>
      <c r="C175" s="16" t="s">
        <v>968</v>
      </c>
      <c r="D175" s="14" t="s">
        <v>4273</v>
      </c>
      <c r="E175" s="25" t="s">
        <v>52</v>
      </c>
    </row>
    <row r="176" spans="1:5" s="11" customFormat="1" ht="21.9" customHeight="1" x14ac:dyDescent="0.25">
      <c r="A176" s="11">
        <f t="shared" si="2"/>
        <v>2222</v>
      </c>
      <c r="B176" s="22"/>
      <c r="C176" s="16" t="s">
        <v>970</v>
      </c>
      <c r="D176" s="14" t="s">
        <v>962</v>
      </c>
      <c r="E176" s="25" t="s">
        <v>52</v>
      </c>
    </row>
    <row r="177" spans="1:5" s="11" customFormat="1" ht="21.9" customHeight="1" x14ac:dyDescent="0.25">
      <c r="A177" s="11">
        <f t="shared" si="2"/>
        <v>2222</v>
      </c>
      <c r="B177" s="20"/>
      <c r="C177" s="16" t="s">
        <v>972</v>
      </c>
      <c r="D177" s="14" t="s">
        <v>963</v>
      </c>
      <c r="E177" s="25" t="s">
        <v>52</v>
      </c>
    </row>
    <row r="178" spans="1:5" s="11" customFormat="1" ht="21.9" customHeight="1" thickBot="1" x14ac:dyDescent="0.3">
      <c r="A178" s="11">
        <f t="shared" si="2"/>
        <v>2222</v>
      </c>
      <c r="E178" s="12"/>
    </row>
    <row r="179" spans="1:5" s="11" customFormat="1" ht="21.9" customHeight="1" thickBot="1" x14ac:dyDescent="0.3">
      <c r="A179" s="11">
        <f t="shared" si="2"/>
        <v>2223</v>
      </c>
      <c r="B179" s="82">
        <f>+A179</f>
        <v>2223</v>
      </c>
      <c r="C179" s="118" t="s">
        <v>5274</v>
      </c>
      <c r="D179" s="118"/>
      <c r="E179" s="119"/>
    </row>
    <row r="180" spans="1:5" s="11" customFormat="1" ht="21.9" customHeight="1" x14ac:dyDescent="0.25">
      <c r="A180" s="11">
        <f t="shared" si="2"/>
        <v>2223</v>
      </c>
      <c r="B180" s="21"/>
      <c r="C180" s="15" t="s">
        <v>404</v>
      </c>
      <c r="D180" s="27" t="s">
        <v>5275</v>
      </c>
      <c r="E180" s="26" t="s">
        <v>191</v>
      </c>
    </row>
    <row r="181" spans="1:5" s="11" customFormat="1" ht="21.9" customHeight="1" x14ac:dyDescent="0.25">
      <c r="A181" s="11">
        <f t="shared" si="2"/>
        <v>2223</v>
      </c>
      <c r="B181" s="22"/>
      <c r="C181" s="16" t="s">
        <v>406</v>
      </c>
      <c r="D181" s="14" t="s">
        <v>964</v>
      </c>
      <c r="E181" s="25" t="s">
        <v>191</v>
      </c>
    </row>
    <row r="182" spans="1:5" s="11" customFormat="1" ht="21.9" customHeight="1" x14ac:dyDescent="0.25">
      <c r="A182" s="11">
        <f t="shared" si="2"/>
        <v>2223</v>
      </c>
      <c r="B182" s="22"/>
      <c r="C182" s="16" t="s">
        <v>408</v>
      </c>
      <c r="D182" s="14" t="s">
        <v>5276</v>
      </c>
      <c r="E182" s="25" t="s">
        <v>52</v>
      </c>
    </row>
    <row r="183" spans="1:5" s="11" customFormat="1" ht="21.9" customHeight="1" x14ac:dyDescent="0.25">
      <c r="A183" s="11">
        <f t="shared" si="2"/>
        <v>2223</v>
      </c>
      <c r="B183" s="22"/>
      <c r="C183" s="16" t="s">
        <v>968</v>
      </c>
      <c r="D183" s="14" t="s">
        <v>5046</v>
      </c>
      <c r="E183" s="25" t="s">
        <v>52</v>
      </c>
    </row>
    <row r="184" spans="1:5" s="11" customFormat="1" ht="21.9" customHeight="1" x14ac:dyDescent="0.25">
      <c r="A184" s="11">
        <f t="shared" si="2"/>
        <v>2223</v>
      </c>
      <c r="B184" s="20"/>
      <c r="C184" s="16" t="s">
        <v>970</v>
      </c>
      <c r="D184" s="14" t="s">
        <v>5277</v>
      </c>
      <c r="E184" s="25" t="s">
        <v>52</v>
      </c>
    </row>
    <row r="185" spans="1:5" s="11" customFormat="1" ht="21.9" customHeight="1" thickBot="1" x14ac:dyDescent="0.3">
      <c r="A185" s="11">
        <f t="shared" si="2"/>
        <v>2223</v>
      </c>
      <c r="E185" s="12"/>
    </row>
    <row r="186" spans="1:5" s="11" customFormat="1" ht="21.9" customHeight="1" thickBot="1" x14ac:dyDescent="0.3">
      <c r="A186" s="11">
        <f t="shared" si="2"/>
        <v>2224</v>
      </c>
      <c r="B186" s="82">
        <f>+A186</f>
        <v>2224</v>
      </c>
      <c r="C186" s="118" t="s">
        <v>965</v>
      </c>
      <c r="D186" s="118"/>
      <c r="E186" s="119"/>
    </row>
    <row r="187" spans="1:5" s="11" customFormat="1" ht="21.9" customHeight="1" x14ac:dyDescent="0.25">
      <c r="A187" s="11">
        <f t="shared" si="2"/>
        <v>2224</v>
      </c>
      <c r="B187" s="21"/>
      <c r="C187" s="15" t="s">
        <v>404</v>
      </c>
      <c r="D187" s="27" t="s">
        <v>961</v>
      </c>
      <c r="E187" s="26" t="s">
        <v>191</v>
      </c>
    </row>
    <row r="188" spans="1:5" s="11" customFormat="1" ht="21.9" customHeight="1" x14ac:dyDescent="0.25">
      <c r="A188" s="11">
        <f t="shared" si="2"/>
        <v>2224</v>
      </c>
      <c r="B188" s="22"/>
      <c r="C188" s="16" t="s">
        <v>406</v>
      </c>
      <c r="D188" s="14" t="s">
        <v>966</v>
      </c>
      <c r="E188" s="25" t="s">
        <v>191</v>
      </c>
    </row>
    <row r="189" spans="1:5" s="11" customFormat="1" ht="21.9" customHeight="1" x14ac:dyDescent="0.25">
      <c r="A189" s="11">
        <f t="shared" si="2"/>
        <v>2224</v>
      </c>
      <c r="B189" s="22"/>
      <c r="C189" s="16" t="s">
        <v>408</v>
      </c>
      <c r="D189" s="14" t="s">
        <v>1719</v>
      </c>
      <c r="E189" s="25" t="s">
        <v>191</v>
      </c>
    </row>
    <row r="190" spans="1:5" s="11" customFormat="1" ht="21.9" customHeight="1" x14ac:dyDescent="0.25">
      <c r="A190" s="11">
        <f t="shared" si="2"/>
        <v>2224</v>
      </c>
      <c r="B190" s="22"/>
      <c r="C190" s="16" t="s">
        <v>968</v>
      </c>
      <c r="D190" s="14" t="s">
        <v>1720</v>
      </c>
      <c r="E190" s="25" t="s">
        <v>52</v>
      </c>
    </row>
    <row r="191" spans="1:5" s="11" customFormat="1" ht="21.9" customHeight="1" x14ac:dyDescent="0.25">
      <c r="A191" s="11">
        <f t="shared" si="2"/>
        <v>2224</v>
      </c>
      <c r="B191" s="22"/>
      <c r="C191" s="16" t="s">
        <v>970</v>
      </c>
      <c r="D191" s="14" t="s">
        <v>1721</v>
      </c>
      <c r="E191" s="25" t="s">
        <v>52</v>
      </c>
    </row>
    <row r="192" spans="1:5" s="11" customFormat="1" ht="21.9" customHeight="1" x14ac:dyDescent="0.25">
      <c r="A192" s="11">
        <f t="shared" si="2"/>
        <v>2224</v>
      </c>
      <c r="B192" s="20"/>
      <c r="C192" s="16" t="s">
        <v>972</v>
      </c>
      <c r="D192" s="14" t="s">
        <v>1722</v>
      </c>
      <c r="E192" s="25" t="s">
        <v>52</v>
      </c>
    </row>
    <row r="193" spans="1:5" s="11" customFormat="1" ht="21.9" customHeight="1" thickBot="1" x14ac:dyDescent="0.3">
      <c r="A193" s="11">
        <f t="shared" si="2"/>
        <v>2224</v>
      </c>
      <c r="E193" s="12"/>
    </row>
    <row r="194" spans="1:5" s="11" customFormat="1" ht="21.9" customHeight="1" thickBot="1" x14ac:dyDescent="0.3">
      <c r="A194" s="11">
        <f t="shared" si="2"/>
        <v>2225</v>
      </c>
      <c r="B194" s="82">
        <f>+A194</f>
        <v>2225</v>
      </c>
      <c r="C194" s="118" t="s">
        <v>1723</v>
      </c>
      <c r="D194" s="118"/>
      <c r="E194" s="119"/>
    </row>
    <row r="195" spans="1:5" s="11" customFormat="1" ht="21.9" customHeight="1" x14ac:dyDescent="0.25">
      <c r="A195" s="11">
        <f t="shared" si="2"/>
        <v>2225</v>
      </c>
      <c r="B195" s="21"/>
      <c r="C195" s="15" t="s">
        <v>404</v>
      </c>
      <c r="D195" s="27" t="s">
        <v>4274</v>
      </c>
      <c r="E195" s="26" t="s">
        <v>191</v>
      </c>
    </row>
    <row r="196" spans="1:5" s="11" customFormat="1" ht="21.9" customHeight="1" x14ac:dyDescent="0.25">
      <c r="A196" s="11">
        <f t="shared" si="2"/>
        <v>2225</v>
      </c>
      <c r="B196" s="22"/>
      <c r="C196" s="16" t="s">
        <v>406</v>
      </c>
      <c r="D196" s="14" t="s">
        <v>4275</v>
      </c>
      <c r="E196" s="25" t="s">
        <v>191</v>
      </c>
    </row>
    <row r="197" spans="1:5" s="11" customFormat="1" ht="21.9" customHeight="1" x14ac:dyDescent="0.25">
      <c r="A197" s="11">
        <f t="shared" si="2"/>
        <v>2225</v>
      </c>
      <c r="B197" s="22"/>
      <c r="C197" s="16" t="s">
        <v>408</v>
      </c>
      <c r="D197" s="14" t="s">
        <v>4296</v>
      </c>
      <c r="E197" s="25" t="s">
        <v>52</v>
      </c>
    </row>
    <row r="198" spans="1:5" s="11" customFormat="1" ht="21.9" customHeight="1" x14ac:dyDescent="0.25">
      <c r="A198" s="11">
        <f t="shared" si="2"/>
        <v>2225</v>
      </c>
      <c r="B198" s="22"/>
      <c r="C198" s="16" t="s">
        <v>968</v>
      </c>
      <c r="D198" s="14" t="s">
        <v>4276</v>
      </c>
      <c r="E198" s="25" t="s">
        <v>52</v>
      </c>
    </row>
    <row r="199" spans="1:5" s="11" customFormat="1" ht="21.9" customHeight="1" x14ac:dyDescent="0.25">
      <c r="A199" s="11">
        <f t="shared" si="2"/>
        <v>2225</v>
      </c>
      <c r="B199" s="20"/>
      <c r="C199" s="16" t="s">
        <v>970</v>
      </c>
      <c r="D199" s="14" t="s">
        <v>1724</v>
      </c>
      <c r="E199" s="25" t="s">
        <v>52</v>
      </c>
    </row>
    <row r="200" spans="1:5" s="11" customFormat="1" ht="21.9" customHeight="1" thickBot="1" x14ac:dyDescent="0.3">
      <c r="A200" s="11">
        <f t="shared" si="2"/>
        <v>2225</v>
      </c>
      <c r="E200" s="12"/>
    </row>
    <row r="201" spans="1:5" s="11" customFormat="1" ht="21.9" customHeight="1" thickBot="1" x14ac:dyDescent="0.3">
      <c r="A201" s="11">
        <f t="shared" si="2"/>
        <v>2226</v>
      </c>
      <c r="B201" s="82">
        <f>+A201</f>
        <v>2226</v>
      </c>
      <c r="C201" s="118" t="s">
        <v>1725</v>
      </c>
      <c r="D201" s="118"/>
      <c r="E201" s="119"/>
    </row>
    <row r="202" spans="1:5" s="11" customFormat="1" ht="21.9" customHeight="1" x14ac:dyDescent="0.25">
      <c r="A202" s="11">
        <f t="shared" si="2"/>
        <v>2226</v>
      </c>
      <c r="B202" s="21"/>
      <c r="C202" s="15" t="s">
        <v>404</v>
      </c>
      <c r="D202" s="27" t="s">
        <v>1726</v>
      </c>
      <c r="E202" s="26" t="s">
        <v>191</v>
      </c>
    </row>
    <row r="203" spans="1:5" s="11" customFormat="1" ht="21.9" customHeight="1" x14ac:dyDescent="0.25">
      <c r="A203" s="11">
        <f t="shared" si="2"/>
        <v>2226</v>
      </c>
      <c r="B203" s="22"/>
      <c r="C203" s="16" t="s">
        <v>406</v>
      </c>
      <c r="D203" s="14" t="s">
        <v>1727</v>
      </c>
      <c r="E203" s="25" t="s">
        <v>191</v>
      </c>
    </row>
    <row r="204" spans="1:5" s="11" customFormat="1" ht="21.9" customHeight="1" x14ac:dyDescent="0.25">
      <c r="A204" s="11">
        <f t="shared" ref="A204:A267" si="3">+IF(AND(OR(E205="V",E205="F"),AND(E204&lt;&gt;"V",E204&lt;&gt;"F")),+A203+1,A203)</f>
        <v>2226</v>
      </c>
      <c r="B204" s="22"/>
      <c r="C204" s="16" t="s">
        <v>408</v>
      </c>
      <c r="D204" s="14" t="s">
        <v>1728</v>
      </c>
      <c r="E204" s="25" t="s">
        <v>191</v>
      </c>
    </row>
    <row r="205" spans="1:5" s="11" customFormat="1" ht="21.9" customHeight="1" x14ac:dyDescent="0.25">
      <c r="A205" s="11">
        <f t="shared" si="3"/>
        <v>2226</v>
      </c>
      <c r="B205" s="22"/>
      <c r="C205" s="16" t="s">
        <v>968</v>
      </c>
      <c r="D205" s="14" t="s">
        <v>1729</v>
      </c>
      <c r="E205" s="25" t="s">
        <v>52</v>
      </c>
    </row>
    <row r="206" spans="1:5" s="11" customFormat="1" ht="21.9" customHeight="1" x14ac:dyDescent="0.25">
      <c r="A206" s="11">
        <f t="shared" si="3"/>
        <v>2226</v>
      </c>
      <c r="B206" s="22"/>
      <c r="C206" s="16" t="s">
        <v>970</v>
      </c>
      <c r="D206" s="14" t="s">
        <v>1730</v>
      </c>
      <c r="E206" s="25" t="s">
        <v>52</v>
      </c>
    </row>
    <row r="207" spans="1:5" s="11" customFormat="1" ht="21.9" customHeight="1" x14ac:dyDescent="0.25">
      <c r="A207" s="11">
        <f t="shared" si="3"/>
        <v>2226</v>
      </c>
      <c r="B207" s="20"/>
      <c r="C207" s="16" t="s">
        <v>972</v>
      </c>
      <c r="D207" s="14" t="s">
        <v>1731</v>
      </c>
      <c r="E207" s="25" t="s">
        <v>52</v>
      </c>
    </row>
    <row r="208" spans="1:5" s="11" customFormat="1" ht="21.9" customHeight="1" thickBot="1" x14ac:dyDescent="0.3">
      <c r="A208" s="11">
        <f t="shared" si="3"/>
        <v>2226</v>
      </c>
      <c r="E208" s="12"/>
    </row>
    <row r="209" spans="1:5" s="11" customFormat="1" ht="21.9" customHeight="1" thickBot="1" x14ac:dyDescent="0.3">
      <c r="A209" s="11">
        <f t="shared" si="3"/>
        <v>2227</v>
      </c>
      <c r="B209" s="82">
        <f>+A209</f>
        <v>2227</v>
      </c>
      <c r="C209" s="118" t="s">
        <v>5215</v>
      </c>
      <c r="D209" s="118"/>
      <c r="E209" s="119"/>
    </row>
    <row r="210" spans="1:5" s="11" customFormat="1" ht="21.9" customHeight="1" x14ac:dyDescent="0.25">
      <c r="A210" s="11">
        <f t="shared" si="3"/>
        <v>2227</v>
      </c>
      <c r="B210" s="21"/>
      <c r="C210" s="15" t="s">
        <v>404</v>
      </c>
      <c r="D210" s="27" t="s">
        <v>1732</v>
      </c>
      <c r="E210" s="26" t="s">
        <v>191</v>
      </c>
    </row>
    <row r="211" spans="1:5" s="11" customFormat="1" ht="21.9" customHeight="1" x14ac:dyDescent="0.25">
      <c r="A211" s="11">
        <f t="shared" si="3"/>
        <v>2227</v>
      </c>
      <c r="B211" s="22"/>
      <c r="C211" s="16" t="s">
        <v>406</v>
      </c>
      <c r="D211" s="14" t="s">
        <v>4587</v>
      </c>
      <c r="E211" s="25" t="s">
        <v>191</v>
      </c>
    </row>
    <row r="212" spans="1:5" s="11" customFormat="1" ht="21.9" customHeight="1" x14ac:dyDescent="0.25">
      <c r="A212" s="11">
        <f t="shared" si="3"/>
        <v>2227</v>
      </c>
      <c r="B212" s="22"/>
      <c r="C212" s="16" t="s">
        <v>408</v>
      </c>
      <c r="D212" s="14" t="s">
        <v>1733</v>
      </c>
      <c r="E212" s="25" t="s">
        <v>191</v>
      </c>
    </row>
    <row r="213" spans="1:5" s="11" customFormat="1" ht="21.9" customHeight="1" x14ac:dyDescent="0.25">
      <c r="A213" s="11">
        <f t="shared" si="3"/>
        <v>2227</v>
      </c>
      <c r="B213" s="22"/>
      <c r="C213" s="16" t="s">
        <v>968</v>
      </c>
      <c r="D213" s="14" t="s">
        <v>1734</v>
      </c>
      <c r="E213" s="25" t="s">
        <v>52</v>
      </c>
    </row>
    <row r="214" spans="1:5" s="11" customFormat="1" ht="21.9" customHeight="1" x14ac:dyDescent="0.25">
      <c r="A214" s="11">
        <f t="shared" si="3"/>
        <v>2227</v>
      </c>
      <c r="B214" s="22"/>
      <c r="C214" s="16" t="s">
        <v>970</v>
      </c>
      <c r="D214" s="14" t="s">
        <v>1735</v>
      </c>
      <c r="E214" s="25" t="s">
        <v>52</v>
      </c>
    </row>
    <row r="215" spans="1:5" s="11" customFormat="1" ht="21.9" customHeight="1" x14ac:dyDescent="0.25">
      <c r="A215" s="11">
        <f t="shared" si="3"/>
        <v>2227</v>
      </c>
      <c r="B215" s="20"/>
      <c r="C215" s="16" t="s">
        <v>972</v>
      </c>
      <c r="D215" s="14" t="s">
        <v>4588</v>
      </c>
      <c r="E215" s="25" t="s">
        <v>52</v>
      </c>
    </row>
    <row r="216" spans="1:5" s="11" customFormat="1" ht="21.9" customHeight="1" thickBot="1" x14ac:dyDescent="0.3">
      <c r="A216" s="11">
        <f t="shared" si="3"/>
        <v>2227</v>
      </c>
      <c r="E216" s="12"/>
    </row>
    <row r="217" spans="1:5" s="11" customFormat="1" ht="21.9" customHeight="1" thickBot="1" x14ac:dyDescent="0.3">
      <c r="A217" s="11">
        <f t="shared" si="3"/>
        <v>2228</v>
      </c>
      <c r="B217" s="82">
        <f>+A217</f>
        <v>2228</v>
      </c>
      <c r="C217" s="118" t="s">
        <v>4100</v>
      </c>
      <c r="D217" s="118"/>
      <c r="E217" s="119"/>
    </row>
    <row r="218" spans="1:5" s="11" customFormat="1" ht="21.9" customHeight="1" x14ac:dyDescent="0.25">
      <c r="A218" s="11">
        <f t="shared" si="3"/>
        <v>2228</v>
      </c>
      <c r="B218" s="21"/>
      <c r="C218" s="15" t="s">
        <v>404</v>
      </c>
      <c r="D218" s="27" t="s">
        <v>1736</v>
      </c>
      <c r="E218" s="26" t="s">
        <v>191</v>
      </c>
    </row>
    <row r="219" spans="1:5" s="11" customFormat="1" ht="21.9" customHeight="1" x14ac:dyDescent="0.25">
      <c r="A219" s="11">
        <f t="shared" si="3"/>
        <v>2228</v>
      </c>
      <c r="B219" s="22"/>
      <c r="C219" s="16" t="s">
        <v>406</v>
      </c>
      <c r="D219" s="14" t="s">
        <v>1737</v>
      </c>
      <c r="E219" s="25" t="s">
        <v>191</v>
      </c>
    </row>
    <row r="220" spans="1:5" s="11" customFormat="1" ht="21.9" customHeight="1" x14ac:dyDescent="0.25">
      <c r="A220" s="11">
        <f t="shared" si="3"/>
        <v>2228</v>
      </c>
      <c r="B220" s="22"/>
      <c r="C220" s="16" t="s">
        <v>408</v>
      </c>
      <c r="D220" s="14" t="s">
        <v>1738</v>
      </c>
      <c r="E220" s="25" t="s">
        <v>52</v>
      </c>
    </row>
    <row r="221" spans="1:5" s="11" customFormat="1" ht="21.9" customHeight="1" x14ac:dyDescent="0.25">
      <c r="A221" s="11">
        <f t="shared" si="3"/>
        <v>2228</v>
      </c>
      <c r="B221" s="22"/>
      <c r="C221" s="16" t="s">
        <v>968</v>
      </c>
      <c r="D221" s="14" t="s">
        <v>1739</v>
      </c>
      <c r="E221" s="25" t="s">
        <v>52</v>
      </c>
    </row>
    <row r="222" spans="1:5" s="11" customFormat="1" ht="21.9" customHeight="1" x14ac:dyDescent="0.25">
      <c r="A222" s="11">
        <f t="shared" si="3"/>
        <v>2228</v>
      </c>
      <c r="B222" s="20"/>
      <c r="C222" s="16" t="s">
        <v>970</v>
      </c>
      <c r="D222" s="14" t="s">
        <v>1740</v>
      </c>
      <c r="E222" s="25" t="s">
        <v>52</v>
      </c>
    </row>
    <row r="223" spans="1:5" s="11" customFormat="1" ht="21.9" customHeight="1" thickBot="1" x14ac:dyDescent="0.3">
      <c r="A223" s="11">
        <f t="shared" si="3"/>
        <v>2228</v>
      </c>
      <c r="E223" s="12"/>
    </row>
    <row r="224" spans="1:5" s="11" customFormat="1" ht="21.9" customHeight="1" thickBot="1" x14ac:dyDescent="0.3">
      <c r="A224" s="11">
        <f t="shared" si="3"/>
        <v>2229</v>
      </c>
      <c r="B224" s="82">
        <f>+A224</f>
        <v>2229</v>
      </c>
      <c r="C224" s="118" t="s">
        <v>1741</v>
      </c>
      <c r="D224" s="118"/>
      <c r="E224" s="119"/>
    </row>
    <row r="225" spans="1:5" s="11" customFormat="1" ht="21.9" customHeight="1" x14ac:dyDescent="0.25">
      <c r="A225" s="11">
        <f t="shared" si="3"/>
        <v>2229</v>
      </c>
      <c r="B225" s="21"/>
      <c r="C225" s="15" t="s">
        <v>404</v>
      </c>
      <c r="D225" s="27" t="s">
        <v>1742</v>
      </c>
      <c r="E225" s="26" t="s">
        <v>191</v>
      </c>
    </row>
    <row r="226" spans="1:5" s="11" customFormat="1" ht="21.9" customHeight="1" x14ac:dyDescent="0.25">
      <c r="A226" s="11">
        <f t="shared" si="3"/>
        <v>2229</v>
      </c>
      <c r="B226" s="22"/>
      <c r="C226" s="16" t="s">
        <v>406</v>
      </c>
      <c r="D226" s="14" t="s">
        <v>1743</v>
      </c>
      <c r="E226" s="25" t="s">
        <v>191</v>
      </c>
    </row>
    <row r="227" spans="1:5" s="11" customFormat="1" ht="21.9" customHeight="1" x14ac:dyDescent="0.25">
      <c r="A227" s="11">
        <f t="shared" si="3"/>
        <v>2229</v>
      </c>
      <c r="B227" s="22"/>
      <c r="C227" s="16" t="s">
        <v>408</v>
      </c>
      <c r="D227" s="14" t="s">
        <v>5047</v>
      </c>
      <c r="E227" s="25" t="s">
        <v>191</v>
      </c>
    </row>
    <row r="228" spans="1:5" s="11" customFormat="1" ht="21.9" customHeight="1" x14ac:dyDescent="0.25">
      <c r="A228" s="11">
        <f t="shared" si="3"/>
        <v>2229</v>
      </c>
      <c r="B228" s="22"/>
      <c r="C228" s="16" t="s">
        <v>968</v>
      </c>
      <c r="D228" s="14" t="s">
        <v>1744</v>
      </c>
      <c r="E228" s="25" t="s">
        <v>52</v>
      </c>
    </row>
    <row r="229" spans="1:5" s="11" customFormat="1" ht="21.9" customHeight="1" x14ac:dyDescent="0.25">
      <c r="A229" s="11">
        <f t="shared" si="3"/>
        <v>2229</v>
      </c>
      <c r="B229" s="22"/>
      <c r="C229" s="16" t="s">
        <v>970</v>
      </c>
      <c r="D229" s="14" t="s">
        <v>1745</v>
      </c>
      <c r="E229" s="25" t="s">
        <v>52</v>
      </c>
    </row>
    <row r="230" spans="1:5" s="11" customFormat="1" ht="21.9" customHeight="1" x14ac:dyDescent="0.25">
      <c r="A230" s="11">
        <f t="shared" si="3"/>
        <v>2229</v>
      </c>
      <c r="B230" s="20"/>
      <c r="C230" s="16" t="s">
        <v>972</v>
      </c>
      <c r="D230" s="14" t="s">
        <v>1746</v>
      </c>
      <c r="E230" s="25" t="s">
        <v>52</v>
      </c>
    </row>
    <row r="231" spans="1:5" s="11" customFormat="1" ht="21.9" customHeight="1" thickBot="1" x14ac:dyDescent="0.3">
      <c r="A231" s="11">
        <f t="shared" si="3"/>
        <v>2229</v>
      </c>
      <c r="E231" s="12"/>
    </row>
    <row r="232" spans="1:5" s="11" customFormat="1" ht="21.9" customHeight="1" thickBot="1" x14ac:dyDescent="0.3">
      <c r="A232" s="11">
        <f t="shared" si="3"/>
        <v>2230</v>
      </c>
      <c r="B232" s="82">
        <f>+A232</f>
        <v>2230</v>
      </c>
      <c r="C232" s="118" t="s">
        <v>4589</v>
      </c>
      <c r="D232" s="118"/>
      <c r="E232" s="119"/>
    </row>
    <row r="233" spans="1:5" s="11" customFormat="1" ht="21.9" customHeight="1" x14ac:dyDescent="0.25">
      <c r="A233" s="11">
        <f t="shared" si="3"/>
        <v>2230</v>
      </c>
      <c r="B233" s="21"/>
      <c r="C233" s="15" t="s">
        <v>404</v>
      </c>
      <c r="D233" s="27" t="s">
        <v>1747</v>
      </c>
      <c r="E233" s="26" t="s">
        <v>191</v>
      </c>
    </row>
    <row r="234" spans="1:5" s="11" customFormat="1" ht="21.9" customHeight="1" x14ac:dyDescent="0.25">
      <c r="A234" s="11">
        <f t="shared" si="3"/>
        <v>2230</v>
      </c>
      <c r="B234" s="22"/>
      <c r="C234" s="16" t="s">
        <v>406</v>
      </c>
      <c r="D234" s="14" t="s">
        <v>4577</v>
      </c>
      <c r="E234" s="25" t="s">
        <v>191</v>
      </c>
    </row>
    <row r="235" spans="1:5" s="11" customFormat="1" ht="21.9" customHeight="1" x14ac:dyDescent="0.25">
      <c r="A235" s="11">
        <f t="shared" si="3"/>
        <v>2230</v>
      </c>
      <c r="B235" s="22"/>
      <c r="C235" s="16" t="s">
        <v>408</v>
      </c>
      <c r="D235" s="14" t="s">
        <v>4578</v>
      </c>
      <c r="E235" s="25" t="s">
        <v>191</v>
      </c>
    </row>
    <row r="236" spans="1:5" s="11" customFormat="1" ht="21.9" customHeight="1" x14ac:dyDescent="0.25">
      <c r="A236" s="11">
        <f t="shared" si="3"/>
        <v>2230</v>
      </c>
      <c r="B236" s="22"/>
      <c r="C236" s="16" t="s">
        <v>968</v>
      </c>
      <c r="D236" s="14" t="s">
        <v>1748</v>
      </c>
      <c r="E236" s="25" t="s">
        <v>52</v>
      </c>
    </row>
    <row r="237" spans="1:5" s="11" customFormat="1" ht="21.9" customHeight="1" x14ac:dyDescent="0.25">
      <c r="A237" s="11">
        <f t="shared" si="3"/>
        <v>2230</v>
      </c>
      <c r="B237" s="22"/>
      <c r="C237" s="16" t="s">
        <v>970</v>
      </c>
      <c r="D237" s="14" t="s">
        <v>642</v>
      </c>
      <c r="E237" s="25" t="s">
        <v>52</v>
      </c>
    </row>
    <row r="238" spans="1:5" s="11" customFormat="1" ht="21.9" customHeight="1" x14ac:dyDescent="0.25">
      <c r="A238" s="11">
        <f t="shared" si="3"/>
        <v>2230</v>
      </c>
      <c r="B238" s="20"/>
      <c r="C238" s="16" t="s">
        <v>972</v>
      </c>
      <c r="D238" s="14" t="s">
        <v>1749</v>
      </c>
      <c r="E238" s="25" t="s">
        <v>52</v>
      </c>
    </row>
    <row r="239" spans="1:5" s="11" customFormat="1" ht="21.9" customHeight="1" x14ac:dyDescent="0.25">
      <c r="A239" s="11">
        <f t="shared" si="3"/>
        <v>2230</v>
      </c>
      <c r="B239" s="20"/>
      <c r="C239" s="16" t="s">
        <v>1015</v>
      </c>
      <c r="D239" s="14" t="s">
        <v>5272</v>
      </c>
      <c r="E239" s="25" t="s">
        <v>191</v>
      </c>
    </row>
    <row r="240" spans="1:5" s="11" customFormat="1" ht="21.9" customHeight="1" thickBot="1" x14ac:dyDescent="0.3">
      <c r="A240" s="11">
        <f t="shared" si="3"/>
        <v>2230</v>
      </c>
      <c r="E240" s="12"/>
    </row>
    <row r="241" spans="1:5" s="11" customFormat="1" ht="21.9" customHeight="1" thickBot="1" x14ac:dyDescent="0.3">
      <c r="A241" s="11">
        <f t="shared" si="3"/>
        <v>2231</v>
      </c>
      <c r="B241" s="82">
        <f>+A241</f>
        <v>2231</v>
      </c>
      <c r="C241" s="118" t="s">
        <v>4946</v>
      </c>
      <c r="D241" s="118"/>
      <c r="E241" s="119"/>
    </row>
    <row r="242" spans="1:5" s="11" customFormat="1" ht="21.9" customHeight="1" x14ac:dyDescent="0.25">
      <c r="A242" s="11">
        <f t="shared" si="3"/>
        <v>2231</v>
      </c>
      <c r="B242" s="21"/>
      <c r="C242" s="15" t="s">
        <v>404</v>
      </c>
      <c r="D242" s="27" t="s">
        <v>878</v>
      </c>
      <c r="E242" s="26" t="s">
        <v>191</v>
      </c>
    </row>
    <row r="243" spans="1:5" s="11" customFormat="1" ht="21.9" customHeight="1" x14ac:dyDescent="0.25">
      <c r="A243" s="11">
        <f t="shared" si="3"/>
        <v>2231</v>
      </c>
      <c r="B243" s="22"/>
      <c r="C243" s="16" t="s">
        <v>406</v>
      </c>
      <c r="D243" s="14" t="s">
        <v>1750</v>
      </c>
      <c r="E243" s="25" t="s">
        <v>191</v>
      </c>
    </row>
    <row r="244" spans="1:5" s="11" customFormat="1" ht="21.9" customHeight="1" x14ac:dyDescent="0.25">
      <c r="A244" s="11">
        <f t="shared" si="3"/>
        <v>2231</v>
      </c>
      <c r="B244" s="22"/>
      <c r="C244" s="16" t="s">
        <v>408</v>
      </c>
      <c r="D244" s="14" t="s">
        <v>1751</v>
      </c>
      <c r="E244" s="25" t="s">
        <v>191</v>
      </c>
    </row>
    <row r="245" spans="1:5" s="11" customFormat="1" ht="21.9" customHeight="1" x14ac:dyDescent="0.25">
      <c r="A245" s="11">
        <f t="shared" si="3"/>
        <v>2231</v>
      </c>
      <c r="B245" s="22"/>
      <c r="C245" s="16" t="s">
        <v>968</v>
      </c>
      <c r="D245" s="14" t="s">
        <v>1752</v>
      </c>
      <c r="E245" s="25" t="s">
        <v>52</v>
      </c>
    </row>
    <row r="246" spans="1:5" s="11" customFormat="1" ht="21.9" customHeight="1" x14ac:dyDescent="0.25">
      <c r="A246" s="11">
        <f t="shared" si="3"/>
        <v>2231</v>
      </c>
      <c r="B246" s="22"/>
      <c r="C246" s="16" t="s">
        <v>970</v>
      </c>
      <c r="D246" s="14" t="s">
        <v>1753</v>
      </c>
      <c r="E246" s="25" t="s">
        <v>52</v>
      </c>
    </row>
    <row r="247" spans="1:5" s="11" customFormat="1" ht="21.9" customHeight="1" x14ac:dyDescent="0.25">
      <c r="A247" s="11">
        <f t="shared" si="3"/>
        <v>2231</v>
      </c>
      <c r="B247" s="20"/>
      <c r="C247" s="16" t="s">
        <v>972</v>
      </c>
      <c r="D247" s="14" t="s">
        <v>1754</v>
      </c>
      <c r="E247" s="25" t="s">
        <v>52</v>
      </c>
    </row>
    <row r="248" spans="1:5" s="11" customFormat="1" ht="21.9" customHeight="1" thickBot="1" x14ac:dyDescent="0.3">
      <c r="A248" s="11">
        <f t="shared" si="3"/>
        <v>2231</v>
      </c>
      <c r="E248" s="12"/>
    </row>
    <row r="249" spans="1:5" s="11" customFormat="1" ht="21.9" customHeight="1" thickBot="1" x14ac:dyDescent="0.3">
      <c r="A249" s="11">
        <f t="shared" si="3"/>
        <v>2232</v>
      </c>
      <c r="B249" s="82">
        <f>+A249</f>
        <v>2232</v>
      </c>
      <c r="C249" s="118" t="s">
        <v>1755</v>
      </c>
      <c r="D249" s="118"/>
      <c r="E249" s="119"/>
    </row>
    <row r="250" spans="1:5" s="11" customFormat="1" ht="21.9" customHeight="1" x14ac:dyDescent="0.25">
      <c r="A250" s="11">
        <f t="shared" si="3"/>
        <v>2232</v>
      </c>
      <c r="B250" s="21"/>
      <c r="C250" s="15" t="s">
        <v>404</v>
      </c>
      <c r="D250" s="27" t="s">
        <v>1756</v>
      </c>
      <c r="E250" s="26" t="s">
        <v>191</v>
      </c>
    </row>
    <row r="251" spans="1:5" s="11" customFormat="1" ht="21.9" customHeight="1" x14ac:dyDescent="0.25">
      <c r="A251" s="11">
        <f t="shared" si="3"/>
        <v>2232</v>
      </c>
      <c r="B251" s="22"/>
      <c r="C251" s="16" t="s">
        <v>406</v>
      </c>
      <c r="D251" s="14" t="s">
        <v>5217</v>
      </c>
      <c r="E251" s="25" t="s">
        <v>191</v>
      </c>
    </row>
    <row r="252" spans="1:5" s="11" customFormat="1" ht="21.9" customHeight="1" x14ac:dyDescent="0.25">
      <c r="A252" s="11">
        <f t="shared" si="3"/>
        <v>2232</v>
      </c>
      <c r="B252" s="22"/>
      <c r="C252" s="16" t="s">
        <v>408</v>
      </c>
      <c r="D252" s="14" t="s">
        <v>1757</v>
      </c>
      <c r="E252" s="25" t="s">
        <v>191</v>
      </c>
    </row>
    <row r="253" spans="1:5" s="11" customFormat="1" ht="21.9" customHeight="1" x14ac:dyDescent="0.25">
      <c r="A253" s="11">
        <f t="shared" si="3"/>
        <v>2232</v>
      </c>
      <c r="B253" s="22"/>
      <c r="C253" s="16" t="s">
        <v>968</v>
      </c>
      <c r="D253" s="14" t="s">
        <v>1758</v>
      </c>
      <c r="E253" s="25" t="s">
        <v>52</v>
      </c>
    </row>
    <row r="254" spans="1:5" s="11" customFormat="1" ht="21.9" customHeight="1" x14ac:dyDescent="0.25">
      <c r="A254" s="11">
        <f t="shared" si="3"/>
        <v>2232</v>
      </c>
      <c r="B254" s="22"/>
      <c r="C254" s="16" t="s">
        <v>970</v>
      </c>
      <c r="D254" s="14" t="s">
        <v>1759</v>
      </c>
      <c r="E254" s="25" t="s">
        <v>52</v>
      </c>
    </row>
    <row r="255" spans="1:5" s="11" customFormat="1" ht="21.9" customHeight="1" x14ac:dyDescent="0.25">
      <c r="A255" s="11">
        <f t="shared" si="3"/>
        <v>2232</v>
      </c>
      <c r="B255" s="20"/>
      <c r="C255" s="16" t="s">
        <v>972</v>
      </c>
      <c r="D255" s="14" t="s">
        <v>1760</v>
      </c>
      <c r="E255" s="25" t="s">
        <v>52</v>
      </c>
    </row>
    <row r="256" spans="1:5" s="11" customFormat="1" ht="21.9" customHeight="1" thickBot="1" x14ac:dyDescent="0.3">
      <c r="A256" s="11">
        <f t="shared" si="3"/>
        <v>2232</v>
      </c>
      <c r="E256" s="12"/>
    </row>
    <row r="257" spans="1:5" s="11" customFormat="1" ht="21.9" customHeight="1" thickBot="1" x14ac:dyDescent="0.3">
      <c r="A257" s="11">
        <f t="shared" si="3"/>
        <v>2233</v>
      </c>
      <c r="B257" s="82">
        <f>+A257</f>
        <v>2233</v>
      </c>
      <c r="C257" s="118" t="s">
        <v>810</v>
      </c>
      <c r="D257" s="118"/>
      <c r="E257" s="119"/>
    </row>
    <row r="258" spans="1:5" s="11" customFormat="1" ht="21.9" customHeight="1" x14ac:dyDescent="0.25">
      <c r="A258" s="11">
        <f t="shared" si="3"/>
        <v>2233</v>
      </c>
      <c r="B258" s="21"/>
      <c r="C258" s="15" t="s">
        <v>404</v>
      </c>
      <c r="D258" s="27" t="s">
        <v>1761</v>
      </c>
      <c r="E258" s="26" t="s">
        <v>191</v>
      </c>
    </row>
    <row r="259" spans="1:5" s="11" customFormat="1" ht="21.9" customHeight="1" x14ac:dyDescent="0.25">
      <c r="A259" s="11">
        <f t="shared" si="3"/>
        <v>2233</v>
      </c>
      <c r="B259" s="22"/>
      <c r="C259" s="16" t="s">
        <v>406</v>
      </c>
      <c r="D259" s="14" t="s">
        <v>1762</v>
      </c>
      <c r="E259" s="25" t="s">
        <v>191</v>
      </c>
    </row>
    <row r="260" spans="1:5" s="11" customFormat="1" ht="21.9" customHeight="1" x14ac:dyDescent="0.25">
      <c r="A260" s="11">
        <f t="shared" si="3"/>
        <v>2233</v>
      </c>
      <c r="B260" s="22"/>
      <c r="C260" s="16" t="s">
        <v>408</v>
      </c>
      <c r="D260" s="14" t="s">
        <v>1763</v>
      </c>
      <c r="E260" s="25" t="s">
        <v>191</v>
      </c>
    </row>
    <row r="261" spans="1:5" s="11" customFormat="1" ht="21.9" customHeight="1" x14ac:dyDescent="0.25">
      <c r="A261" s="11">
        <f t="shared" si="3"/>
        <v>2233</v>
      </c>
      <c r="B261" s="22"/>
      <c r="C261" s="16" t="s">
        <v>968</v>
      </c>
      <c r="D261" s="14" t="s">
        <v>1764</v>
      </c>
      <c r="E261" s="25" t="s">
        <v>52</v>
      </c>
    </row>
    <row r="262" spans="1:5" s="11" customFormat="1" ht="21.9" customHeight="1" x14ac:dyDescent="0.25">
      <c r="A262" s="11">
        <f t="shared" si="3"/>
        <v>2233</v>
      </c>
      <c r="B262" s="22"/>
      <c r="C262" s="16" t="s">
        <v>970</v>
      </c>
      <c r="D262" s="14" t="s">
        <v>1765</v>
      </c>
      <c r="E262" s="25" t="s">
        <v>52</v>
      </c>
    </row>
    <row r="263" spans="1:5" s="11" customFormat="1" ht="21.9" customHeight="1" x14ac:dyDescent="0.25">
      <c r="A263" s="11">
        <f t="shared" si="3"/>
        <v>2233</v>
      </c>
      <c r="B263" s="20"/>
      <c r="C263" s="16" t="s">
        <v>972</v>
      </c>
      <c r="D263" s="14" t="s">
        <v>1766</v>
      </c>
      <c r="E263" s="25" t="s">
        <v>52</v>
      </c>
    </row>
    <row r="264" spans="1:5" s="11" customFormat="1" ht="21.9" customHeight="1" thickBot="1" x14ac:dyDescent="0.3">
      <c r="A264" s="11">
        <f t="shared" si="3"/>
        <v>2233</v>
      </c>
      <c r="E264" s="12"/>
    </row>
    <row r="265" spans="1:5" s="11" customFormat="1" ht="21.9" customHeight="1" thickBot="1" x14ac:dyDescent="0.3">
      <c r="A265" s="11">
        <f t="shared" si="3"/>
        <v>2234</v>
      </c>
      <c r="B265" s="82">
        <f>+A265</f>
        <v>2234</v>
      </c>
      <c r="C265" s="118" t="s">
        <v>37</v>
      </c>
      <c r="D265" s="118"/>
      <c r="E265" s="119"/>
    </row>
    <row r="266" spans="1:5" s="11" customFormat="1" ht="21.9" customHeight="1" x14ac:dyDescent="0.25">
      <c r="A266" s="11">
        <f t="shared" si="3"/>
        <v>2234</v>
      </c>
      <c r="B266" s="21"/>
      <c r="C266" s="15" t="s">
        <v>404</v>
      </c>
      <c r="D266" s="27" t="s">
        <v>1767</v>
      </c>
      <c r="E266" s="26" t="s">
        <v>52</v>
      </c>
    </row>
    <row r="267" spans="1:5" s="11" customFormat="1" ht="21.9" customHeight="1" x14ac:dyDescent="0.25">
      <c r="A267" s="11">
        <f t="shared" si="3"/>
        <v>2234</v>
      </c>
      <c r="B267" s="22"/>
      <c r="C267" s="16" t="s">
        <v>406</v>
      </c>
      <c r="D267" s="14" t="s">
        <v>1768</v>
      </c>
      <c r="E267" s="25" t="s">
        <v>191</v>
      </c>
    </row>
    <row r="268" spans="1:5" s="11" customFormat="1" ht="21.9" customHeight="1" x14ac:dyDescent="0.25">
      <c r="A268" s="11">
        <f t="shared" ref="A268:A277" si="4">+IF(AND(OR(E269="V",E269="F"),AND(E268&lt;&gt;"V",E268&lt;&gt;"F")),+A267+1,A267)</f>
        <v>2234</v>
      </c>
      <c r="B268" s="22"/>
      <c r="C268" s="16" t="s">
        <v>408</v>
      </c>
      <c r="D268" s="14" t="s">
        <v>1769</v>
      </c>
      <c r="E268" s="25" t="s">
        <v>52</v>
      </c>
    </row>
    <row r="269" spans="1:5" s="11" customFormat="1" ht="21.9" customHeight="1" x14ac:dyDescent="0.25">
      <c r="A269" s="11">
        <f t="shared" si="4"/>
        <v>2234</v>
      </c>
      <c r="B269" s="22"/>
      <c r="C269" s="16" t="s">
        <v>968</v>
      </c>
      <c r="D269" s="14" t="s">
        <v>1770</v>
      </c>
      <c r="E269" s="25" t="s">
        <v>52</v>
      </c>
    </row>
    <row r="270" spans="1:5" s="11" customFormat="1" ht="21.9" customHeight="1" x14ac:dyDescent="0.25">
      <c r="A270" s="11">
        <f t="shared" si="4"/>
        <v>2234</v>
      </c>
      <c r="B270" s="20"/>
      <c r="C270" s="16" t="s">
        <v>970</v>
      </c>
      <c r="D270" s="14" t="s">
        <v>1771</v>
      </c>
      <c r="E270" s="25" t="s">
        <v>191</v>
      </c>
    </row>
    <row r="271" spans="1:5" s="11" customFormat="1" ht="21.9" customHeight="1" thickBot="1" x14ac:dyDescent="0.3">
      <c r="A271" s="11">
        <f t="shared" si="4"/>
        <v>2234</v>
      </c>
      <c r="E271" s="12"/>
    </row>
    <row r="272" spans="1:5" s="11" customFormat="1" ht="21.9" customHeight="1" thickBot="1" x14ac:dyDescent="0.3">
      <c r="A272" s="11">
        <f t="shared" si="4"/>
        <v>2235</v>
      </c>
      <c r="B272" s="82">
        <f>+A272</f>
        <v>2235</v>
      </c>
      <c r="C272" s="118" t="s">
        <v>206</v>
      </c>
      <c r="D272" s="118"/>
      <c r="E272" s="119"/>
    </row>
    <row r="273" spans="1:5" s="11" customFormat="1" ht="21.9" customHeight="1" x14ac:dyDescent="0.25">
      <c r="A273" s="11">
        <f t="shared" si="4"/>
        <v>2235</v>
      </c>
      <c r="B273" s="21"/>
      <c r="C273" s="15" t="s">
        <v>404</v>
      </c>
      <c r="D273" s="27" t="s">
        <v>4553</v>
      </c>
      <c r="E273" s="26" t="s">
        <v>191</v>
      </c>
    </row>
    <row r="274" spans="1:5" s="11" customFormat="1" ht="21.9" customHeight="1" x14ac:dyDescent="0.25">
      <c r="A274" s="11">
        <f t="shared" si="4"/>
        <v>2235</v>
      </c>
      <c r="B274" s="22"/>
      <c r="C274" s="16" t="s">
        <v>406</v>
      </c>
      <c r="D274" s="14" t="s">
        <v>1772</v>
      </c>
      <c r="E274" s="25" t="s">
        <v>52</v>
      </c>
    </row>
    <row r="275" spans="1:5" s="11" customFormat="1" ht="21.9" customHeight="1" x14ac:dyDescent="0.25">
      <c r="A275" s="11">
        <f t="shared" si="4"/>
        <v>2235</v>
      </c>
      <c r="B275" s="22"/>
      <c r="C275" s="16" t="s">
        <v>408</v>
      </c>
      <c r="D275" s="14" t="s">
        <v>1773</v>
      </c>
      <c r="E275" s="25" t="s">
        <v>191</v>
      </c>
    </row>
    <row r="276" spans="1:5" s="11" customFormat="1" ht="21.9" customHeight="1" x14ac:dyDescent="0.25">
      <c r="A276" s="11">
        <f t="shared" si="4"/>
        <v>2235</v>
      </c>
      <c r="B276" s="22"/>
      <c r="C276" s="16" t="s">
        <v>968</v>
      </c>
      <c r="D276" s="14" t="s">
        <v>1774</v>
      </c>
      <c r="E276" s="25" t="s">
        <v>52</v>
      </c>
    </row>
    <row r="277" spans="1:5" s="11" customFormat="1" ht="21.9" customHeight="1" x14ac:dyDescent="0.25">
      <c r="A277" s="11">
        <f t="shared" si="4"/>
        <v>2235</v>
      </c>
      <c r="B277" s="20"/>
      <c r="C277" s="16" t="s">
        <v>970</v>
      </c>
      <c r="D277" s="14" t="s">
        <v>1775</v>
      </c>
      <c r="E277" s="25" t="s">
        <v>52</v>
      </c>
    </row>
  </sheetData>
  <mergeCells count="35">
    <mergeCell ref="C107:E107"/>
    <mergeCell ref="C35:E35"/>
    <mergeCell ref="C43:E43"/>
    <mergeCell ref="C75:E75"/>
    <mergeCell ref="C83:E83"/>
    <mergeCell ref="C91:E91"/>
    <mergeCell ref="C115:E115"/>
    <mergeCell ref="C194:E194"/>
    <mergeCell ref="C186:E186"/>
    <mergeCell ref="C209:E209"/>
    <mergeCell ref="C3:E3"/>
    <mergeCell ref="C11:E11"/>
    <mergeCell ref="C19:E19"/>
    <mergeCell ref="C27:E27"/>
    <mergeCell ref="C51:E51"/>
    <mergeCell ref="C201:E201"/>
    <mergeCell ref="C123:E123"/>
    <mergeCell ref="C131:E131"/>
    <mergeCell ref="C139:E139"/>
    <mergeCell ref="C59:E59"/>
    <mergeCell ref="C67:E67"/>
    <mergeCell ref="C99:E99"/>
    <mergeCell ref="C217:E217"/>
    <mergeCell ref="C265:E265"/>
    <mergeCell ref="C224:E224"/>
    <mergeCell ref="C147:E147"/>
    <mergeCell ref="C155:E155"/>
    <mergeCell ref="C163:E163"/>
    <mergeCell ref="C171:E171"/>
    <mergeCell ref="C179:E179"/>
    <mergeCell ref="C272:E272"/>
    <mergeCell ref="C232:E232"/>
    <mergeCell ref="C241:E241"/>
    <mergeCell ref="C249:E249"/>
    <mergeCell ref="C257:E257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147"/>
  <sheetViews>
    <sheetView showGridLines="0" topLeftCell="A117" zoomScaleNormal="100" workbookViewId="0">
      <selection activeCell="M164" sqref="M164"/>
    </sheetView>
  </sheetViews>
  <sheetFormatPr defaultColWidth="9.08984375" defaultRowHeight="12.5" x14ac:dyDescent="0.25"/>
  <cols>
    <col min="1" max="1" width="4.08984375" style="48" bestFit="1" customWidth="1"/>
    <col min="2" max="2" width="6.36328125" style="48" bestFit="1" customWidth="1"/>
    <col min="3" max="3" width="3.6328125" style="48" customWidth="1"/>
    <col min="4" max="4" width="80.6328125" style="48" customWidth="1"/>
    <col min="5" max="5" width="5.36328125" style="48" customWidth="1"/>
    <col min="6" max="16384" width="9.08984375" style="48"/>
  </cols>
  <sheetData>
    <row r="1" spans="1:5" s="10" customFormat="1" ht="44.15" customHeight="1" thickBot="1" x14ac:dyDescent="0.3">
      <c r="B1" s="32" t="s">
        <v>4101</v>
      </c>
      <c r="C1" s="33"/>
      <c r="D1" s="36" t="s">
        <v>811</v>
      </c>
      <c r="E1" s="38"/>
    </row>
    <row r="2" spans="1:5" s="11" customFormat="1" ht="21.9" customHeight="1" thickBot="1" x14ac:dyDescent="0.3">
      <c r="B2" s="10"/>
      <c r="E2" s="12"/>
    </row>
    <row r="3" spans="1:5" s="11" customFormat="1" ht="21.9" customHeight="1" thickBot="1" x14ac:dyDescent="0.3">
      <c r="B3" s="13">
        <v>2301</v>
      </c>
      <c r="C3" s="118" t="s">
        <v>812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1776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1777</v>
      </c>
      <c r="E5" s="25" t="s">
        <v>52</v>
      </c>
    </row>
    <row r="6" spans="1:5" s="11" customFormat="1" ht="21.9" customHeight="1" x14ac:dyDescent="0.25">
      <c r="B6" s="22"/>
      <c r="C6" s="16" t="s">
        <v>408</v>
      </c>
      <c r="D6" s="14" t="s">
        <v>1778</v>
      </c>
      <c r="E6" s="25" t="s">
        <v>52</v>
      </c>
    </row>
    <row r="7" spans="1:5" s="11" customFormat="1" ht="21.9" customHeight="1" x14ac:dyDescent="0.25">
      <c r="B7" s="22"/>
      <c r="C7" s="16" t="s">
        <v>968</v>
      </c>
      <c r="D7" s="14" t="s">
        <v>1779</v>
      </c>
      <c r="E7" s="25" t="s">
        <v>52</v>
      </c>
    </row>
    <row r="8" spans="1:5" s="11" customFormat="1" ht="21.9" customHeight="1" x14ac:dyDescent="0.25">
      <c r="B8" s="20"/>
      <c r="C8" s="16" t="s">
        <v>970</v>
      </c>
      <c r="D8" s="14" t="s">
        <v>1780</v>
      </c>
      <c r="E8" s="25" t="s">
        <v>52</v>
      </c>
    </row>
    <row r="9" spans="1:5" s="11" customFormat="1" ht="21.9" customHeight="1" thickBot="1" x14ac:dyDescent="0.3">
      <c r="A9" s="11">
        <f>+B3</f>
        <v>2301</v>
      </c>
      <c r="E9" s="12"/>
    </row>
    <row r="10" spans="1:5" s="11" customFormat="1" ht="21.9" customHeight="1" thickBot="1" x14ac:dyDescent="0.3">
      <c r="A10" s="11">
        <f>+IF(AND(OR(E11="V",E11="F"),AND(E10&lt;&gt;"V",E10&lt;&gt;"F")),+A9+1,A9)</f>
        <v>2302</v>
      </c>
      <c r="B10" s="13">
        <f>A10</f>
        <v>2302</v>
      </c>
      <c r="C10" s="118" t="s">
        <v>813</v>
      </c>
      <c r="D10" s="118"/>
      <c r="E10" s="119"/>
    </row>
    <row r="11" spans="1:5" s="11" customFormat="1" ht="21.9" customHeight="1" x14ac:dyDescent="0.25">
      <c r="A11" s="11">
        <f t="shared" ref="A11:A74" si="0">+IF(AND(OR(E12="V",E12="F"),AND(E11&lt;&gt;"V",E11&lt;&gt;"F")),+A10+1,A10)</f>
        <v>2302</v>
      </c>
      <c r="B11" s="21"/>
      <c r="C11" s="15" t="s">
        <v>404</v>
      </c>
      <c r="D11" s="27" t="s">
        <v>1781</v>
      </c>
      <c r="E11" s="26" t="s">
        <v>191</v>
      </c>
    </row>
    <row r="12" spans="1:5" s="11" customFormat="1" ht="21.9" customHeight="1" x14ac:dyDescent="0.25">
      <c r="A12" s="11">
        <f t="shared" si="0"/>
        <v>2302</v>
      </c>
      <c r="B12" s="22"/>
      <c r="C12" s="16" t="s">
        <v>406</v>
      </c>
      <c r="D12" s="14" t="s">
        <v>1777</v>
      </c>
      <c r="E12" s="25" t="s">
        <v>52</v>
      </c>
    </row>
    <row r="13" spans="1:5" s="11" customFormat="1" ht="21.9" customHeight="1" x14ac:dyDescent="0.25">
      <c r="A13" s="11">
        <f t="shared" si="0"/>
        <v>2302</v>
      </c>
      <c r="B13" s="22"/>
      <c r="C13" s="16" t="s">
        <v>408</v>
      </c>
      <c r="D13" s="14" t="s">
        <v>1778</v>
      </c>
      <c r="E13" s="25" t="s">
        <v>52</v>
      </c>
    </row>
    <row r="14" spans="1:5" s="11" customFormat="1" ht="21.9" customHeight="1" x14ac:dyDescent="0.25">
      <c r="A14" s="11">
        <f t="shared" si="0"/>
        <v>2302</v>
      </c>
      <c r="B14" s="22"/>
      <c r="C14" s="16" t="s">
        <v>968</v>
      </c>
      <c r="D14" s="14" t="s">
        <v>1779</v>
      </c>
      <c r="E14" s="25" t="s">
        <v>52</v>
      </c>
    </row>
    <row r="15" spans="1:5" s="11" customFormat="1" ht="21.9" customHeight="1" x14ac:dyDescent="0.25">
      <c r="A15" s="11">
        <f t="shared" si="0"/>
        <v>2302</v>
      </c>
      <c r="B15" s="20"/>
      <c r="C15" s="16" t="s">
        <v>970</v>
      </c>
      <c r="D15" s="14" t="s">
        <v>1780</v>
      </c>
      <c r="E15" s="25" t="s">
        <v>52</v>
      </c>
    </row>
    <row r="16" spans="1:5" s="11" customFormat="1" ht="21.9" customHeight="1" thickBot="1" x14ac:dyDescent="0.3">
      <c r="A16" s="11">
        <f t="shared" si="0"/>
        <v>2302</v>
      </c>
      <c r="E16" s="12"/>
    </row>
    <row r="17" spans="1:5" s="11" customFormat="1" ht="21.9" customHeight="1" thickBot="1" x14ac:dyDescent="0.3">
      <c r="A17" s="11">
        <f t="shared" si="0"/>
        <v>2303</v>
      </c>
      <c r="B17" s="82">
        <f>A17</f>
        <v>2303</v>
      </c>
      <c r="C17" s="118" t="s">
        <v>814</v>
      </c>
      <c r="D17" s="118"/>
      <c r="E17" s="119"/>
    </row>
    <row r="18" spans="1:5" s="11" customFormat="1" ht="21.9" customHeight="1" x14ac:dyDescent="0.25">
      <c r="A18" s="11">
        <f t="shared" si="0"/>
        <v>2303</v>
      </c>
      <c r="B18" s="21"/>
      <c r="C18" s="15" t="s">
        <v>404</v>
      </c>
      <c r="D18" s="27" t="s">
        <v>1777</v>
      </c>
      <c r="E18" s="26" t="s">
        <v>191</v>
      </c>
    </row>
    <row r="19" spans="1:5" s="11" customFormat="1" ht="21.9" customHeight="1" x14ac:dyDescent="0.25">
      <c r="A19" s="11">
        <f t="shared" si="0"/>
        <v>2303</v>
      </c>
      <c r="B19" s="22"/>
      <c r="C19" s="16" t="s">
        <v>406</v>
      </c>
      <c r="D19" s="14" t="s">
        <v>1776</v>
      </c>
      <c r="E19" s="25" t="s">
        <v>52</v>
      </c>
    </row>
    <row r="20" spans="1:5" s="11" customFormat="1" ht="21.9" customHeight="1" x14ac:dyDescent="0.25">
      <c r="A20" s="11">
        <f t="shared" si="0"/>
        <v>2303</v>
      </c>
      <c r="B20" s="22"/>
      <c r="C20" s="16" t="s">
        <v>408</v>
      </c>
      <c r="D20" s="14" t="s">
        <v>1781</v>
      </c>
      <c r="E20" s="25" t="s">
        <v>52</v>
      </c>
    </row>
    <row r="21" spans="1:5" s="11" customFormat="1" ht="21.9" customHeight="1" x14ac:dyDescent="0.25">
      <c r="A21" s="11">
        <f t="shared" si="0"/>
        <v>2303</v>
      </c>
      <c r="B21" s="22"/>
      <c r="C21" s="16" t="s">
        <v>968</v>
      </c>
      <c r="D21" s="14" t="s">
        <v>1778</v>
      </c>
      <c r="E21" s="25" t="s">
        <v>52</v>
      </c>
    </row>
    <row r="22" spans="1:5" s="11" customFormat="1" ht="21.9" customHeight="1" x14ac:dyDescent="0.25">
      <c r="A22" s="11">
        <f t="shared" si="0"/>
        <v>2303</v>
      </c>
      <c r="B22" s="20"/>
      <c r="C22" s="16" t="s">
        <v>970</v>
      </c>
      <c r="D22" s="14" t="s">
        <v>1779</v>
      </c>
      <c r="E22" s="25" t="s">
        <v>52</v>
      </c>
    </row>
    <row r="23" spans="1:5" s="11" customFormat="1" ht="21.9" customHeight="1" thickBot="1" x14ac:dyDescent="0.3">
      <c r="A23" s="11">
        <f t="shared" si="0"/>
        <v>2303</v>
      </c>
      <c r="E23" s="12"/>
    </row>
    <row r="24" spans="1:5" s="11" customFormat="1" ht="21.9" customHeight="1" thickBot="1" x14ac:dyDescent="0.3">
      <c r="A24" s="11">
        <f t="shared" si="0"/>
        <v>2304</v>
      </c>
      <c r="B24" s="82">
        <f>A24</f>
        <v>2304</v>
      </c>
      <c r="C24" s="118" t="s">
        <v>1782</v>
      </c>
      <c r="D24" s="118"/>
      <c r="E24" s="119"/>
    </row>
    <row r="25" spans="1:5" s="11" customFormat="1" ht="21.9" customHeight="1" x14ac:dyDescent="0.25">
      <c r="A25" s="11">
        <f t="shared" si="0"/>
        <v>2304</v>
      </c>
      <c r="B25" s="21"/>
      <c r="C25" s="15" t="s">
        <v>404</v>
      </c>
      <c r="D25" s="27" t="s">
        <v>5095</v>
      </c>
      <c r="E25" s="26" t="s">
        <v>191</v>
      </c>
    </row>
    <row r="26" spans="1:5" s="11" customFormat="1" ht="21.9" customHeight="1" x14ac:dyDescent="0.25">
      <c r="A26" s="11">
        <f t="shared" si="0"/>
        <v>2304</v>
      </c>
      <c r="B26" s="22"/>
      <c r="C26" s="16" t="s">
        <v>406</v>
      </c>
      <c r="D26" s="14" t="s">
        <v>1783</v>
      </c>
      <c r="E26" s="25" t="s">
        <v>52</v>
      </c>
    </row>
    <row r="27" spans="1:5" s="11" customFormat="1" ht="21.9" customHeight="1" x14ac:dyDescent="0.25">
      <c r="A27" s="11">
        <f t="shared" si="0"/>
        <v>2304</v>
      </c>
      <c r="B27" s="22"/>
      <c r="C27" s="16" t="s">
        <v>408</v>
      </c>
      <c r="D27" s="14" t="s">
        <v>1784</v>
      </c>
      <c r="E27" s="25" t="s">
        <v>52</v>
      </c>
    </row>
    <row r="28" spans="1:5" s="11" customFormat="1" ht="21.9" customHeight="1" x14ac:dyDescent="0.25">
      <c r="A28" s="11">
        <f t="shared" si="0"/>
        <v>2304</v>
      </c>
      <c r="B28" s="20"/>
      <c r="C28" s="16" t="s">
        <v>968</v>
      </c>
      <c r="D28" s="14" t="s">
        <v>1785</v>
      </c>
      <c r="E28" s="25" t="s">
        <v>52</v>
      </c>
    </row>
    <row r="29" spans="1:5" s="11" customFormat="1" ht="21.9" customHeight="1" thickBot="1" x14ac:dyDescent="0.3">
      <c r="A29" s="11">
        <f t="shared" si="0"/>
        <v>2304</v>
      </c>
      <c r="E29" s="12"/>
    </row>
    <row r="30" spans="1:5" s="11" customFormat="1" ht="21.9" customHeight="1" thickBot="1" x14ac:dyDescent="0.3">
      <c r="A30" s="11">
        <f t="shared" si="0"/>
        <v>2305</v>
      </c>
      <c r="B30" s="82">
        <f>A30</f>
        <v>2305</v>
      </c>
      <c r="C30" s="118" t="s">
        <v>815</v>
      </c>
      <c r="D30" s="118"/>
      <c r="E30" s="119"/>
    </row>
    <row r="31" spans="1:5" s="11" customFormat="1" ht="21.9" customHeight="1" x14ac:dyDescent="0.25">
      <c r="A31" s="11">
        <f t="shared" si="0"/>
        <v>2305</v>
      </c>
      <c r="B31" s="21"/>
      <c r="C31" s="15" t="s">
        <v>404</v>
      </c>
      <c r="D31" s="27" t="s">
        <v>1786</v>
      </c>
      <c r="E31" s="26" t="s">
        <v>191</v>
      </c>
    </row>
    <row r="32" spans="1:5" s="11" customFormat="1" ht="21.9" customHeight="1" x14ac:dyDescent="0.25">
      <c r="A32" s="11">
        <f t="shared" si="0"/>
        <v>2305</v>
      </c>
      <c r="B32" s="22"/>
      <c r="C32" s="16" t="s">
        <v>406</v>
      </c>
      <c r="D32" s="14" t="s">
        <v>1787</v>
      </c>
      <c r="E32" s="25" t="s">
        <v>191</v>
      </c>
    </row>
    <row r="33" spans="1:5" s="11" customFormat="1" ht="21.9" customHeight="1" x14ac:dyDescent="0.25">
      <c r="A33" s="11">
        <f t="shared" si="0"/>
        <v>2305</v>
      </c>
      <c r="B33" s="22"/>
      <c r="C33" s="16" t="s">
        <v>408</v>
      </c>
      <c r="D33" s="14" t="s">
        <v>1788</v>
      </c>
      <c r="E33" s="25" t="s">
        <v>52</v>
      </c>
    </row>
    <row r="34" spans="1:5" s="11" customFormat="1" ht="21.9" customHeight="1" x14ac:dyDescent="0.25">
      <c r="A34" s="11">
        <f t="shared" si="0"/>
        <v>2305</v>
      </c>
      <c r="B34" s="22"/>
      <c r="C34" s="16" t="s">
        <v>968</v>
      </c>
      <c r="D34" s="14" t="s">
        <v>1789</v>
      </c>
      <c r="E34" s="25" t="s">
        <v>52</v>
      </c>
    </row>
    <row r="35" spans="1:5" s="11" customFormat="1" ht="21.9" customHeight="1" x14ac:dyDescent="0.25">
      <c r="A35" s="11">
        <f t="shared" si="0"/>
        <v>2305</v>
      </c>
      <c r="B35" s="20"/>
      <c r="C35" s="16" t="s">
        <v>970</v>
      </c>
      <c r="D35" s="14" t="s">
        <v>1790</v>
      </c>
      <c r="E35" s="25" t="s">
        <v>52</v>
      </c>
    </row>
    <row r="36" spans="1:5" s="11" customFormat="1" ht="21.9" customHeight="1" thickBot="1" x14ac:dyDescent="0.3">
      <c r="A36" s="11">
        <f t="shared" si="0"/>
        <v>2305</v>
      </c>
      <c r="E36" s="12"/>
    </row>
    <row r="37" spans="1:5" s="11" customFormat="1" ht="21.9" customHeight="1" thickBot="1" x14ac:dyDescent="0.3">
      <c r="A37" s="11">
        <f t="shared" si="0"/>
        <v>2306</v>
      </c>
      <c r="B37" s="82">
        <f>A37</f>
        <v>2306</v>
      </c>
      <c r="C37" s="118" t="s">
        <v>551</v>
      </c>
      <c r="D37" s="118"/>
      <c r="E37" s="119"/>
    </row>
    <row r="38" spans="1:5" s="11" customFormat="1" ht="21.9" customHeight="1" x14ac:dyDescent="0.25">
      <c r="A38" s="11">
        <f t="shared" si="0"/>
        <v>2306</v>
      </c>
      <c r="B38" s="21"/>
      <c r="C38" s="15" t="s">
        <v>404</v>
      </c>
      <c r="D38" s="27" t="s">
        <v>1791</v>
      </c>
      <c r="E38" s="26" t="s">
        <v>191</v>
      </c>
    </row>
    <row r="39" spans="1:5" s="11" customFormat="1" ht="21.9" customHeight="1" x14ac:dyDescent="0.25">
      <c r="A39" s="11">
        <f t="shared" si="0"/>
        <v>2306</v>
      </c>
      <c r="B39" s="22"/>
      <c r="C39" s="16" t="s">
        <v>406</v>
      </c>
      <c r="D39" s="14" t="s">
        <v>1792</v>
      </c>
      <c r="E39" s="25" t="s">
        <v>52</v>
      </c>
    </row>
    <row r="40" spans="1:5" s="11" customFormat="1" ht="21.9" customHeight="1" x14ac:dyDescent="0.25">
      <c r="A40" s="11">
        <f t="shared" si="0"/>
        <v>2306</v>
      </c>
      <c r="B40" s="22"/>
      <c r="C40" s="16" t="s">
        <v>408</v>
      </c>
      <c r="D40" s="14" t="s">
        <v>1793</v>
      </c>
      <c r="E40" s="25" t="s">
        <v>52</v>
      </c>
    </row>
    <row r="41" spans="1:5" s="11" customFormat="1" ht="21.9" customHeight="1" x14ac:dyDescent="0.25">
      <c r="A41" s="11">
        <f t="shared" si="0"/>
        <v>2306</v>
      </c>
      <c r="B41" s="22"/>
      <c r="C41" s="16" t="s">
        <v>968</v>
      </c>
      <c r="D41" s="14" t="s">
        <v>1794</v>
      </c>
      <c r="E41" s="25" t="s">
        <v>191</v>
      </c>
    </row>
    <row r="42" spans="1:5" s="11" customFormat="1" ht="21.9" customHeight="1" x14ac:dyDescent="0.25">
      <c r="A42" s="11">
        <f t="shared" si="0"/>
        <v>2306</v>
      </c>
      <c r="B42" s="22"/>
      <c r="C42" s="16" t="s">
        <v>970</v>
      </c>
      <c r="D42" s="14" t="s">
        <v>1795</v>
      </c>
      <c r="E42" s="25" t="s">
        <v>52</v>
      </c>
    </row>
    <row r="43" spans="1:5" s="11" customFormat="1" ht="21.9" customHeight="1" x14ac:dyDescent="0.25">
      <c r="A43" s="11">
        <f t="shared" si="0"/>
        <v>2306</v>
      </c>
      <c r="B43" s="20"/>
      <c r="C43" s="16" t="s">
        <v>972</v>
      </c>
      <c r="D43" s="14" t="s">
        <v>1796</v>
      </c>
      <c r="E43" s="25" t="s">
        <v>52</v>
      </c>
    </row>
    <row r="44" spans="1:5" s="11" customFormat="1" ht="21.9" customHeight="1" thickBot="1" x14ac:dyDescent="0.3">
      <c r="A44" s="11">
        <f t="shared" si="0"/>
        <v>2306</v>
      </c>
      <c r="E44" s="12"/>
    </row>
    <row r="45" spans="1:5" s="11" customFormat="1" ht="21.9" customHeight="1" thickBot="1" x14ac:dyDescent="0.3">
      <c r="A45" s="11">
        <f t="shared" si="0"/>
        <v>2307</v>
      </c>
      <c r="B45" s="82">
        <f>A45</f>
        <v>2307</v>
      </c>
      <c r="C45" s="118" t="s">
        <v>1797</v>
      </c>
      <c r="D45" s="118"/>
      <c r="E45" s="119"/>
    </row>
    <row r="46" spans="1:5" s="11" customFormat="1" ht="21.9" customHeight="1" x14ac:dyDescent="0.25">
      <c r="A46" s="11">
        <f t="shared" si="0"/>
        <v>2307</v>
      </c>
      <c r="B46" s="21"/>
      <c r="C46" s="15" t="s">
        <v>404</v>
      </c>
      <c r="D46" s="27" t="s">
        <v>1798</v>
      </c>
      <c r="E46" s="26" t="s">
        <v>191</v>
      </c>
    </row>
    <row r="47" spans="1:5" s="11" customFormat="1" ht="21.9" customHeight="1" x14ac:dyDescent="0.25">
      <c r="A47" s="11">
        <f t="shared" si="0"/>
        <v>2307</v>
      </c>
      <c r="B47" s="22"/>
      <c r="C47" s="16" t="s">
        <v>406</v>
      </c>
      <c r="D47" s="14" t="s">
        <v>1799</v>
      </c>
      <c r="E47" s="25" t="s">
        <v>191</v>
      </c>
    </row>
    <row r="48" spans="1:5" s="11" customFormat="1" ht="21.9" customHeight="1" x14ac:dyDescent="0.25">
      <c r="A48" s="11">
        <f t="shared" si="0"/>
        <v>2307</v>
      </c>
      <c r="B48" s="22"/>
      <c r="C48" s="16" t="s">
        <v>408</v>
      </c>
      <c r="D48" s="14" t="s">
        <v>1802</v>
      </c>
      <c r="E48" s="25" t="s">
        <v>52</v>
      </c>
    </row>
    <row r="49" spans="1:5" s="11" customFormat="1" ht="21.9" customHeight="1" x14ac:dyDescent="0.25">
      <c r="A49" s="11">
        <f t="shared" si="0"/>
        <v>2307</v>
      </c>
      <c r="B49" s="22"/>
      <c r="C49" s="16" t="s">
        <v>968</v>
      </c>
      <c r="D49" s="14" t="s">
        <v>1800</v>
      </c>
      <c r="E49" s="25" t="s">
        <v>52</v>
      </c>
    </row>
    <row r="50" spans="1:5" s="11" customFormat="1" ht="21.9" customHeight="1" x14ac:dyDescent="0.25">
      <c r="A50" s="11">
        <f t="shared" si="0"/>
        <v>2307</v>
      </c>
      <c r="B50" s="22"/>
      <c r="C50" s="16" t="s">
        <v>970</v>
      </c>
      <c r="D50" s="14" t="s">
        <v>1803</v>
      </c>
      <c r="E50" s="25" t="s">
        <v>52</v>
      </c>
    </row>
    <row r="51" spans="1:5" s="11" customFormat="1" ht="21.9" customHeight="1" x14ac:dyDescent="0.25">
      <c r="A51" s="11">
        <f t="shared" si="0"/>
        <v>2307</v>
      </c>
      <c r="B51" s="20"/>
      <c r="C51" s="16" t="s">
        <v>972</v>
      </c>
      <c r="D51" s="14" t="s">
        <v>1801</v>
      </c>
      <c r="E51" s="25" t="s">
        <v>191</v>
      </c>
    </row>
    <row r="52" spans="1:5" s="11" customFormat="1" ht="21.9" customHeight="1" thickBot="1" x14ac:dyDescent="0.3">
      <c r="A52" s="11">
        <f t="shared" si="0"/>
        <v>2307</v>
      </c>
      <c r="E52" s="12"/>
    </row>
    <row r="53" spans="1:5" s="11" customFormat="1" ht="21.9" customHeight="1" thickBot="1" x14ac:dyDescent="0.3">
      <c r="A53" s="11">
        <f t="shared" si="0"/>
        <v>2308</v>
      </c>
      <c r="B53" s="82">
        <f>A53</f>
        <v>2308</v>
      </c>
      <c r="C53" s="118" t="s">
        <v>5499</v>
      </c>
      <c r="D53" s="118"/>
      <c r="E53" s="119"/>
    </row>
    <row r="54" spans="1:5" s="11" customFormat="1" ht="21.9" customHeight="1" thickBot="1" x14ac:dyDescent="0.3">
      <c r="A54" s="11">
        <f t="shared" si="0"/>
        <v>2308</v>
      </c>
      <c r="B54" s="21"/>
      <c r="C54" s="77" t="s">
        <v>5500</v>
      </c>
      <c r="D54" s="74" t="s">
        <v>5501</v>
      </c>
      <c r="E54" s="26" t="s">
        <v>191</v>
      </c>
    </row>
    <row r="55" spans="1:5" s="11" customFormat="1" ht="21.9" customHeight="1" thickBot="1" x14ac:dyDescent="0.3">
      <c r="A55" s="11">
        <f t="shared" si="0"/>
        <v>2308</v>
      </c>
      <c r="B55" s="22"/>
      <c r="C55" s="78" t="s">
        <v>5502</v>
      </c>
      <c r="D55" s="75" t="s">
        <v>5503</v>
      </c>
      <c r="E55" s="25" t="s">
        <v>191</v>
      </c>
    </row>
    <row r="56" spans="1:5" s="11" customFormat="1" ht="21.9" customHeight="1" thickBot="1" x14ac:dyDescent="0.3">
      <c r="A56" s="11">
        <f t="shared" si="0"/>
        <v>2308</v>
      </c>
      <c r="B56" s="22"/>
      <c r="C56" s="78" t="s">
        <v>5504</v>
      </c>
      <c r="D56" s="75" t="s">
        <v>5505</v>
      </c>
      <c r="E56" s="25" t="s">
        <v>52</v>
      </c>
    </row>
    <row r="57" spans="1:5" s="11" customFormat="1" ht="21.9" customHeight="1" thickBot="1" x14ac:dyDescent="0.3">
      <c r="A57" s="11">
        <f t="shared" si="0"/>
        <v>2308</v>
      </c>
      <c r="B57" s="22"/>
      <c r="C57" s="78" t="s">
        <v>5506</v>
      </c>
      <c r="D57" s="75" t="s">
        <v>5507</v>
      </c>
      <c r="E57" s="25" t="s">
        <v>52</v>
      </c>
    </row>
    <row r="58" spans="1:5" s="11" customFormat="1" ht="21.9" customHeight="1" x14ac:dyDescent="0.25">
      <c r="A58" s="11">
        <f t="shared" si="0"/>
        <v>2308</v>
      </c>
      <c r="B58" s="80"/>
      <c r="C58" s="79" t="s">
        <v>5508</v>
      </c>
      <c r="D58" s="76" t="s">
        <v>5509</v>
      </c>
      <c r="E58" s="25" t="s">
        <v>52</v>
      </c>
    </row>
    <row r="59" spans="1:5" s="11" customFormat="1" ht="21.9" customHeight="1" thickBot="1" x14ac:dyDescent="0.3">
      <c r="A59" s="11">
        <f t="shared" si="0"/>
        <v>2308</v>
      </c>
      <c r="E59" s="12"/>
    </row>
    <row r="60" spans="1:5" s="11" customFormat="1" ht="21.9" customHeight="1" thickBot="1" x14ac:dyDescent="0.3">
      <c r="A60" s="11">
        <f t="shared" si="0"/>
        <v>2309</v>
      </c>
      <c r="B60" s="82">
        <f>A60</f>
        <v>2309</v>
      </c>
      <c r="C60" s="118" t="s">
        <v>1804</v>
      </c>
      <c r="D60" s="118"/>
      <c r="E60" s="119"/>
    </row>
    <row r="61" spans="1:5" s="11" customFormat="1" ht="21.9" customHeight="1" x14ac:dyDescent="0.25">
      <c r="A61" s="11">
        <f t="shared" si="0"/>
        <v>2309</v>
      </c>
      <c r="B61" s="21"/>
      <c r="C61" s="15" t="s">
        <v>404</v>
      </c>
      <c r="D61" s="27" t="s">
        <v>1805</v>
      </c>
      <c r="E61" s="26" t="s">
        <v>191</v>
      </c>
    </row>
    <row r="62" spans="1:5" s="11" customFormat="1" ht="21.9" customHeight="1" x14ac:dyDescent="0.25">
      <c r="A62" s="11">
        <f t="shared" si="0"/>
        <v>2309</v>
      </c>
      <c r="B62" s="22"/>
      <c r="C62" s="16" t="s">
        <v>406</v>
      </c>
      <c r="D62" s="14" t="s">
        <v>1806</v>
      </c>
      <c r="E62" s="25" t="s">
        <v>52</v>
      </c>
    </row>
    <row r="63" spans="1:5" s="11" customFormat="1" ht="21.9" customHeight="1" x14ac:dyDescent="0.25">
      <c r="A63" s="11">
        <f t="shared" si="0"/>
        <v>2309</v>
      </c>
      <c r="B63" s="20"/>
      <c r="C63" s="16" t="s">
        <v>408</v>
      </c>
      <c r="D63" s="14" t="s">
        <v>1807</v>
      </c>
      <c r="E63" s="25" t="s">
        <v>52</v>
      </c>
    </row>
    <row r="64" spans="1:5" s="11" customFormat="1" ht="21.9" customHeight="1" thickBot="1" x14ac:dyDescent="0.3">
      <c r="A64" s="11">
        <f t="shared" si="0"/>
        <v>2309</v>
      </c>
      <c r="E64" s="12"/>
    </row>
    <row r="65" spans="1:5" s="11" customFormat="1" ht="21.9" customHeight="1" thickBot="1" x14ac:dyDescent="0.3">
      <c r="A65" s="11">
        <f t="shared" si="0"/>
        <v>2310</v>
      </c>
      <c r="B65" s="82">
        <f>A65</f>
        <v>2310</v>
      </c>
      <c r="C65" s="118" t="s">
        <v>841</v>
      </c>
      <c r="D65" s="118"/>
      <c r="E65" s="119"/>
    </row>
    <row r="66" spans="1:5" s="11" customFormat="1" ht="21.9" customHeight="1" x14ac:dyDescent="0.25">
      <c r="A66" s="11">
        <f t="shared" si="0"/>
        <v>2310</v>
      </c>
      <c r="B66" s="21"/>
      <c r="C66" s="15" t="s">
        <v>404</v>
      </c>
      <c r="D66" s="27" t="s">
        <v>1808</v>
      </c>
      <c r="E66" s="26" t="s">
        <v>191</v>
      </c>
    </row>
    <row r="67" spans="1:5" s="11" customFormat="1" ht="21.9" customHeight="1" x14ac:dyDescent="0.25">
      <c r="A67" s="11">
        <f t="shared" si="0"/>
        <v>2310</v>
      </c>
      <c r="B67" s="22"/>
      <c r="C67" s="16" t="s">
        <v>406</v>
      </c>
      <c r="D67" s="14" t="s">
        <v>1809</v>
      </c>
      <c r="E67" s="25" t="s">
        <v>52</v>
      </c>
    </row>
    <row r="68" spans="1:5" s="11" customFormat="1" ht="21.9" customHeight="1" x14ac:dyDescent="0.25">
      <c r="A68" s="11">
        <f t="shared" si="0"/>
        <v>2310</v>
      </c>
      <c r="B68" s="22"/>
      <c r="C68" s="16" t="s">
        <v>408</v>
      </c>
      <c r="D68" s="14" t="s">
        <v>5096</v>
      </c>
      <c r="E68" s="25" t="s">
        <v>191</v>
      </c>
    </row>
    <row r="69" spans="1:5" s="11" customFormat="1" ht="21.9" customHeight="1" x14ac:dyDescent="0.25">
      <c r="A69" s="11">
        <f t="shared" si="0"/>
        <v>2310</v>
      </c>
      <c r="B69" s="22"/>
      <c r="C69" s="16" t="s">
        <v>968</v>
      </c>
      <c r="D69" s="14" t="s">
        <v>4590</v>
      </c>
      <c r="E69" s="25" t="s">
        <v>52</v>
      </c>
    </row>
    <row r="70" spans="1:5" s="11" customFormat="1" ht="21.9" customHeight="1" x14ac:dyDescent="0.25">
      <c r="A70" s="11">
        <f t="shared" si="0"/>
        <v>2310</v>
      </c>
      <c r="B70" s="22"/>
      <c r="C70" s="16" t="s">
        <v>970</v>
      </c>
      <c r="D70" s="14" t="s">
        <v>1810</v>
      </c>
      <c r="E70" s="25" t="s">
        <v>52</v>
      </c>
    </row>
    <row r="71" spans="1:5" s="11" customFormat="1" ht="21.9" customHeight="1" x14ac:dyDescent="0.25">
      <c r="A71" s="11">
        <f t="shared" si="0"/>
        <v>2310</v>
      </c>
      <c r="B71" s="20"/>
      <c r="C71" s="16" t="s">
        <v>972</v>
      </c>
      <c r="D71" s="14" t="s">
        <v>1811</v>
      </c>
      <c r="E71" s="25" t="s">
        <v>191</v>
      </c>
    </row>
    <row r="72" spans="1:5" s="11" customFormat="1" ht="21.9" customHeight="1" thickBot="1" x14ac:dyDescent="0.3">
      <c r="A72" s="11">
        <f t="shared" si="0"/>
        <v>2310</v>
      </c>
      <c r="E72" s="12"/>
    </row>
    <row r="73" spans="1:5" s="11" customFormat="1" ht="21.9" customHeight="1" thickBot="1" x14ac:dyDescent="0.3">
      <c r="A73" s="11">
        <f t="shared" si="0"/>
        <v>2311</v>
      </c>
      <c r="B73" s="82">
        <f>A73</f>
        <v>2311</v>
      </c>
      <c r="C73" s="118" t="s">
        <v>1812</v>
      </c>
      <c r="D73" s="118"/>
      <c r="E73" s="119"/>
    </row>
    <row r="74" spans="1:5" s="11" customFormat="1" ht="21.9" customHeight="1" x14ac:dyDescent="0.25">
      <c r="A74" s="11">
        <f t="shared" si="0"/>
        <v>2311</v>
      </c>
      <c r="B74" s="21"/>
      <c r="C74" s="15" t="s">
        <v>404</v>
      </c>
      <c r="D74" s="27" t="s">
        <v>1813</v>
      </c>
      <c r="E74" s="26" t="s">
        <v>52</v>
      </c>
    </row>
    <row r="75" spans="1:5" s="11" customFormat="1" ht="21.9" customHeight="1" x14ac:dyDescent="0.25">
      <c r="A75" s="11">
        <f t="shared" ref="A75:A138" si="1">+IF(AND(OR(E76="V",E76="F"),AND(E75&lt;&gt;"V",E75&lt;&gt;"F")),+A74+1,A74)</f>
        <v>2311</v>
      </c>
      <c r="B75" s="22"/>
      <c r="C75" s="16" t="s">
        <v>406</v>
      </c>
      <c r="D75" s="14" t="s">
        <v>1814</v>
      </c>
      <c r="E75" s="25" t="s">
        <v>52</v>
      </c>
    </row>
    <row r="76" spans="1:5" s="11" customFormat="1" ht="21.9" customHeight="1" x14ac:dyDescent="0.25">
      <c r="A76" s="11">
        <f t="shared" si="1"/>
        <v>2311</v>
      </c>
      <c r="B76" s="20"/>
      <c r="C76" s="16" t="s">
        <v>408</v>
      </c>
      <c r="D76" s="14" t="s">
        <v>1815</v>
      </c>
      <c r="E76" s="25" t="s">
        <v>191</v>
      </c>
    </row>
    <row r="77" spans="1:5" s="11" customFormat="1" ht="21.9" customHeight="1" thickBot="1" x14ac:dyDescent="0.3">
      <c r="A77" s="11">
        <f t="shared" si="1"/>
        <v>2311</v>
      </c>
      <c r="E77" s="12"/>
    </row>
    <row r="78" spans="1:5" s="11" customFormat="1" ht="21.9" customHeight="1" thickBot="1" x14ac:dyDescent="0.3">
      <c r="A78" s="11">
        <f t="shared" si="1"/>
        <v>2312</v>
      </c>
      <c r="B78" s="82">
        <f>A78</f>
        <v>2312</v>
      </c>
      <c r="C78" s="118" t="s">
        <v>1816</v>
      </c>
      <c r="D78" s="118"/>
      <c r="E78" s="119"/>
    </row>
    <row r="79" spans="1:5" s="11" customFormat="1" ht="21.9" customHeight="1" x14ac:dyDescent="0.25">
      <c r="A79" s="11">
        <f t="shared" si="1"/>
        <v>2312</v>
      </c>
      <c r="B79" s="21"/>
      <c r="C79" s="15" t="s">
        <v>404</v>
      </c>
      <c r="D79" s="27" t="s">
        <v>1817</v>
      </c>
      <c r="E79" s="26" t="s">
        <v>191</v>
      </c>
    </row>
    <row r="80" spans="1:5" s="11" customFormat="1" ht="21.9" customHeight="1" x14ac:dyDescent="0.25">
      <c r="A80" s="11">
        <f t="shared" si="1"/>
        <v>2312</v>
      </c>
      <c r="B80" s="22"/>
      <c r="C80" s="16" t="s">
        <v>406</v>
      </c>
      <c r="D80" s="14" t="s">
        <v>1818</v>
      </c>
      <c r="E80" s="25" t="s">
        <v>191</v>
      </c>
    </row>
    <row r="81" spans="1:5" s="11" customFormat="1" ht="21.9" customHeight="1" x14ac:dyDescent="0.25">
      <c r="A81" s="11">
        <f t="shared" si="1"/>
        <v>2312</v>
      </c>
      <c r="B81" s="22"/>
      <c r="C81" s="16" t="s">
        <v>408</v>
      </c>
      <c r="D81" s="14" t="s">
        <v>5216</v>
      </c>
      <c r="E81" s="25" t="s">
        <v>52</v>
      </c>
    </row>
    <row r="82" spans="1:5" s="11" customFormat="1" ht="21.9" customHeight="1" x14ac:dyDescent="0.25">
      <c r="A82" s="11">
        <f t="shared" si="1"/>
        <v>2312</v>
      </c>
      <c r="B82" s="22"/>
      <c r="C82" s="16" t="s">
        <v>968</v>
      </c>
      <c r="D82" s="14" t="s">
        <v>1819</v>
      </c>
      <c r="E82" s="25" t="s">
        <v>191</v>
      </c>
    </row>
    <row r="83" spans="1:5" s="11" customFormat="1" ht="21.9" customHeight="1" x14ac:dyDescent="0.25">
      <c r="A83" s="11">
        <f t="shared" si="1"/>
        <v>2312</v>
      </c>
      <c r="B83" s="20"/>
      <c r="C83" s="16" t="s">
        <v>970</v>
      </c>
      <c r="D83" s="14" t="s">
        <v>1820</v>
      </c>
      <c r="E83" s="25" t="s">
        <v>52</v>
      </c>
    </row>
    <row r="84" spans="1:5" s="11" customFormat="1" ht="21.9" customHeight="1" thickBot="1" x14ac:dyDescent="0.3">
      <c r="A84" s="11">
        <f t="shared" si="1"/>
        <v>2312</v>
      </c>
      <c r="E84" s="12"/>
    </row>
    <row r="85" spans="1:5" s="11" customFormat="1" ht="21.9" customHeight="1" thickBot="1" x14ac:dyDescent="0.3">
      <c r="A85" s="11">
        <f t="shared" si="1"/>
        <v>2313</v>
      </c>
      <c r="B85" s="82">
        <f>A85</f>
        <v>2313</v>
      </c>
      <c r="C85" s="118" t="s">
        <v>151</v>
      </c>
      <c r="D85" s="118"/>
      <c r="E85" s="119"/>
    </row>
    <row r="86" spans="1:5" s="11" customFormat="1" ht="21.9" customHeight="1" x14ac:dyDescent="0.25">
      <c r="A86" s="11">
        <f t="shared" si="1"/>
        <v>2313</v>
      </c>
      <c r="B86" s="21"/>
      <c r="C86" s="15" t="s">
        <v>404</v>
      </c>
      <c r="D86" s="27" t="s">
        <v>1821</v>
      </c>
      <c r="E86" s="26" t="s">
        <v>191</v>
      </c>
    </row>
    <row r="87" spans="1:5" s="11" customFormat="1" ht="21.9" customHeight="1" x14ac:dyDescent="0.25">
      <c r="A87" s="11">
        <f t="shared" si="1"/>
        <v>2313</v>
      </c>
      <c r="B87" s="22"/>
      <c r="C87" s="16" t="s">
        <v>406</v>
      </c>
      <c r="D87" s="14" t="s">
        <v>1822</v>
      </c>
      <c r="E87" s="25" t="s">
        <v>191</v>
      </c>
    </row>
    <row r="88" spans="1:5" s="11" customFormat="1" ht="21.9" customHeight="1" x14ac:dyDescent="0.25">
      <c r="A88" s="11">
        <f t="shared" si="1"/>
        <v>2313</v>
      </c>
      <c r="B88" s="22"/>
      <c r="C88" s="16" t="s">
        <v>408</v>
      </c>
      <c r="D88" s="14" t="s">
        <v>1823</v>
      </c>
      <c r="E88" s="25" t="s">
        <v>52</v>
      </c>
    </row>
    <row r="89" spans="1:5" s="11" customFormat="1" ht="21.9" customHeight="1" x14ac:dyDescent="0.25">
      <c r="A89" s="11">
        <f t="shared" si="1"/>
        <v>2313</v>
      </c>
      <c r="B89" s="20"/>
      <c r="C89" s="16" t="s">
        <v>968</v>
      </c>
      <c r="D89" s="14" t="s">
        <v>1824</v>
      </c>
      <c r="E89" s="25" t="s">
        <v>52</v>
      </c>
    </row>
    <row r="90" spans="1:5" s="11" customFormat="1" ht="21.9" customHeight="1" thickBot="1" x14ac:dyDescent="0.3">
      <c r="A90" s="11">
        <f t="shared" si="1"/>
        <v>2313</v>
      </c>
      <c r="E90" s="12"/>
    </row>
    <row r="91" spans="1:5" s="11" customFormat="1" ht="21.9" customHeight="1" thickBot="1" x14ac:dyDescent="0.3">
      <c r="A91" s="11">
        <f t="shared" si="1"/>
        <v>2314</v>
      </c>
      <c r="B91" s="82">
        <f>A91</f>
        <v>2314</v>
      </c>
      <c r="C91" s="118" t="s">
        <v>41</v>
      </c>
      <c r="D91" s="118"/>
      <c r="E91" s="119"/>
    </row>
    <row r="92" spans="1:5" s="11" customFormat="1" ht="21.9" customHeight="1" x14ac:dyDescent="0.25">
      <c r="A92" s="11">
        <f t="shared" si="1"/>
        <v>2314</v>
      </c>
      <c r="B92" s="21"/>
      <c r="C92" s="15" t="s">
        <v>404</v>
      </c>
      <c r="D92" s="27" t="s">
        <v>1825</v>
      </c>
      <c r="E92" s="26" t="s">
        <v>191</v>
      </c>
    </row>
    <row r="93" spans="1:5" s="11" customFormat="1" ht="21.9" customHeight="1" x14ac:dyDescent="0.25">
      <c r="A93" s="11">
        <f t="shared" si="1"/>
        <v>2314</v>
      </c>
      <c r="B93" s="22"/>
      <c r="C93" s="16" t="s">
        <v>406</v>
      </c>
      <c r="D93" s="14" t="s">
        <v>1826</v>
      </c>
      <c r="E93" s="25" t="s">
        <v>52</v>
      </c>
    </row>
    <row r="94" spans="1:5" s="11" customFormat="1" ht="21.9" customHeight="1" x14ac:dyDescent="0.25">
      <c r="A94" s="11">
        <f t="shared" si="1"/>
        <v>2314</v>
      </c>
      <c r="B94" s="22"/>
      <c r="C94" s="16" t="s">
        <v>408</v>
      </c>
      <c r="D94" s="14" t="s">
        <v>1827</v>
      </c>
      <c r="E94" s="25" t="s">
        <v>191</v>
      </c>
    </row>
    <row r="95" spans="1:5" s="11" customFormat="1" ht="21.9" customHeight="1" x14ac:dyDescent="0.25">
      <c r="A95" s="11">
        <f t="shared" si="1"/>
        <v>2314</v>
      </c>
      <c r="B95" s="22"/>
      <c r="C95" s="16" t="s">
        <v>968</v>
      </c>
      <c r="D95" s="14" t="s">
        <v>1828</v>
      </c>
      <c r="E95" s="25" t="s">
        <v>52</v>
      </c>
    </row>
    <row r="96" spans="1:5" s="11" customFormat="1" ht="21.9" customHeight="1" x14ac:dyDescent="0.25">
      <c r="A96" s="11">
        <f t="shared" si="1"/>
        <v>2314</v>
      </c>
      <c r="B96" s="22"/>
      <c r="C96" s="16" t="s">
        <v>970</v>
      </c>
      <c r="D96" s="14" t="s">
        <v>1829</v>
      </c>
      <c r="E96" s="25" t="s">
        <v>191</v>
      </c>
    </row>
    <row r="97" spans="1:5" s="11" customFormat="1" ht="21.9" customHeight="1" x14ac:dyDescent="0.25">
      <c r="A97" s="11">
        <f t="shared" si="1"/>
        <v>2314</v>
      </c>
      <c r="B97" s="20"/>
      <c r="C97" s="16" t="s">
        <v>972</v>
      </c>
      <c r="D97" s="14" t="s">
        <v>1830</v>
      </c>
      <c r="E97" s="25" t="s">
        <v>52</v>
      </c>
    </row>
    <row r="98" spans="1:5" s="11" customFormat="1" ht="21.9" customHeight="1" thickBot="1" x14ac:dyDescent="0.3">
      <c r="A98" s="11">
        <f t="shared" si="1"/>
        <v>2314</v>
      </c>
      <c r="E98" s="12"/>
    </row>
    <row r="99" spans="1:5" s="11" customFormat="1" ht="21.9" customHeight="1" thickBot="1" x14ac:dyDescent="0.3">
      <c r="A99" s="11">
        <f t="shared" si="1"/>
        <v>2315</v>
      </c>
      <c r="B99" s="82">
        <f>A99</f>
        <v>2315</v>
      </c>
      <c r="C99" s="118" t="s">
        <v>5273</v>
      </c>
      <c r="D99" s="118"/>
      <c r="E99" s="119"/>
    </row>
    <row r="100" spans="1:5" s="11" customFormat="1" ht="21.9" customHeight="1" x14ac:dyDescent="0.25">
      <c r="A100" s="11">
        <f t="shared" si="1"/>
        <v>2315</v>
      </c>
      <c r="B100" s="21"/>
      <c r="C100" s="15" t="s">
        <v>404</v>
      </c>
      <c r="D100" s="27" t="s">
        <v>1831</v>
      </c>
      <c r="E100" s="26" t="s">
        <v>52</v>
      </c>
    </row>
    <row r="101" spans="1:5" s="11" customFormat="1" ht="21.9" customHeight="1" x14ac:dyDescent="0.25">
      <c r="A101" s="11">
        <f t="shared" si="1"/>
        <v>2315</v>
      </c>
      <c r="B101" s="22"/>
      <c r="C101" s="16" t="s">
        <v>406</v>
      </c>
      <c r="D101" s="14" t="s">
        <v>1832</v>
      </c>
      <c r="E101" s="25" t="s">
        <v>191</v>
      </c>
    </row>
    <row r="102" spans="1:5" s="11" customFormat="1" ht="21.9" customHeight="1" x14ac:dyDescent="0.25">
      <c r="A102" s="11">
        <f t="shared" si="1"/>
        <v>2315</v>
      </c>
      <c r="B102" s="22"/>
      <c r="C102" s="16" t="s">
        <v>408</v>
      </c>
      <c r="D102" s="14" t="s">
        <v>1833</v>
      </c>
      <c r="E102" s="25" t="s">
        <v>191</v>
      </c>
    </row>
    <row r="103" spans="1:5" s="11" customFormat="1" ht="21.9" customHeight="1" x14ac:dyDescent="0.25">
      <c r="A103" s="11">
        <f t="shared" si="1"/>
        <v>2315</v>
      </c>
      <c r="B103" s="22"/>
      <c r="C103" s="16" t="s">
        <v>968</v>
      </c>
      <c r="D103" s="14" t="s">
        <v>4591</v>
      </c>
      <c r="E103" s="25" t="s">
        <v>191</v>
      </c>
    </row>
    <row r="104" spans="1:5" s="11" customFormat="1" ht="21.9" customHeight="1" x14ac:dyDescent="0.25">
      <c r="A104" s="11">
        <f t="shared" si="1"/>
        <v>2315</v>
      </c>
      <c r="B104" s="22"/>
      <c r="C104" s="16" t="s">
        <v>970</v>
      </c>
      <c r="D104" s="14" t="s">
        <v>1834</v>
      </c>
      <c r="E104" s="25" t="s">
        <v>52</v>
      </c>
    </row>
    <row r="105" spans="1:5" s="11" customFormat="1" ht="21.9" customHeight="1" x14ac:dyDescent="0.25">
      <c r="A105" s="11">
        <f t="shared" si="1"/>
        <v>2315</v>
      </c>
      <c r="B105" s="20"/>
      <c r="C105" s="16" t="s">
        <v>972</v>
      </c>
      <c r="D105" s="14" t="s">
        <v>1835</v>
      </c>
      <c r="E105" s="25" t="s">
        <v>52</v>
      </c>
    </row>
    <row r="106" spans="1:5" s="11" customFormat="1" ht="21.9" customHeight="1" thickBot="1" x14ac:dyDescent="0.3">
      <c r="A106" s="11">
        <f t="shared" si="1"/>
        <v>2315</v>
      </c>
      <c r="E106" s="12"/>
    </row>
    <row r="107" spans="1:5" s="11" customFormat="1" ht="21.9" customHeight="1" thickBot="1" x14ac:dyDescent="0.3">
      <c r="A107" s="11">
        <f t="shared" si="1"/>
        <v>2316</v>
      </c>
      <c r="B107" s="82">
        <f>A107</f>
        <v>2316</v>
      </c>
      <c r="C107" s="118" t="s">
        <v>1836</v>
      </c>
      <c r="D107" s="118"/>
      <c r="E107" s="119"/>
    </row>
    <row r="108" spans="1:5" s="11" customFormat="1" ht="21.9" customHeight="1" x14ac:dyDescent="0.25">
      <c r="A108" s="11">
        <f t="shared" si="1"/>
        <v>2316</v>
      </c>
      <c r="B108" s="21"/>
      <c r="C108" s="15" t="s">
        <v>404</v>
      </c>
      <c r="D108" s="27" t="s">
        <v>1837</v>
      </c>
      <c r="E108" s="26" t="s">
        <v>191</v>
      </c>
    </row>
    <row r="109" spans="1:5" s="11" customFormat="1" ht="21.9" customHeight="1" x14ac:dyDescent="0.25">
      <c r="A109" s="11">
        <f t="shared" si="1"/>
        <v>2316</v>
      </c>
      <c r="B109" s="22"/>
      <c r="C109" s="16" t="s">
        <v>406</v>
      </c>
      <c r="D109" s="14" t="s">
        <v>1838</v>
      </c>
      <c r="E109" s="25" t="s">
        <v>191</v>
      </c>
    </row>
    <row r="110" spans="1:5" s="11" customFormat="1" ht="21.9" customHeight="1" x14ac:dyDescent="0.25">
      <c r="A110" s="11">
        <f t="shared" si="1"/>
        <v>2316</v>
      </c>
      <c r="B110" s="22"/>
      <c r="C110" s="16" t="s">
        <v>408</v>
      </c>
      <c r="D110" s="14" t="s">
        <v>4592</v>
      </c>
      <c r="E110" s="25" t="s">
        <v>191</v>
      </c>
    </row>
    <row r="111" spans="1:5" s="11" customFormat="1" ht="21.9" customHeight="1" x14ac:dyDescent="0.25">
      <c r="A111" s="11">
        <f t="shared" si="1"/>
        <v>2316</v>
      </c>
      <c r="B111" s="22"/>
      <c r="C111" s="16" t="s">
        <v>968</v>
      </c>
      <c r="D111" s="14" t="s">
        <v>1839</v>
      </c>
      <c r="E111" s="25" t="s">
        <v>52</v>
      </c>
    </row>
    <row r="112" spans="1:5" s="11" customFormat="1" ht="21.9" customHeight="1" x14ac:dyDescent="0.25">
      <c r="A112" s="11">
        <f t="shared" si="1"/>
        <v>2316</v>
      </c>
      <c r="B112" s="22"/>
      <c r="C112" s="16" t="s">
        <v>970</v>
      </c>
      <c r="D112" s="14" t="s">
        <v>1840</v>
      </c>
      <c r="E112" s="25" t="s">
        <v>52</v>
      </c>
    </row>
    <row r="113" spans="1:5" s="11" customFormat="1" ht="21.9" customHeight="1" x14ac:dyDescent="0.25">
      <c r="A113" s="11">
        <f t="shared" si="1"/>
        <v>2316</v>
      </c>
      <c r="B113" s="20"/>
      <c r="C113" s="16" t="s">
        <v>972</v>
      </c>
      <c r="D113" s="14" t="s">
        <v>1841</v>
      </c>
      <c r="E113" s="25" t="s">
        <v>52</v>
      </c>
    </row>
    <row r="114" spans="1:5" s="11" customFormat="1" ht="21.9" customHeight="1" thickBot="1" x14ac:dyDescent="0.3">
      <c r="A114" s="11">
        <f t="shared" si="1"/>
        <v>2316</v>
      </c>
      <c r="E114" s="12"/>
    </row>
    <row r="115" spans="1:5" s="11" customFormat="1" ht="21.9" customHeight="1" thickBot="1" x14ac:dyDescent="0.3">
      <c r="A115" s="11">
        <f t="shared" si="1"/>
        <v>2317</v>
      </c>
      <c r="B115" s="82">
        <f>A115</f>
        <v>2317</v>
      </c>
      <c r="C115" s="118" t="s">
        <v>848</v>
      </c>
      <c r="D115" s="118"/>
      <c r="E115" s="119"/>
    </row>
    <row r="116" spans="1:5" s="11" customFormat="1" ht="21.9" customHeight="1" x14ac:dyDescent="0.25">
      <c r="A116" s="11">
        <f t="shared" si="1"/>
        <v>2317</v>
      </c>
      <c r="B116" s="21"/>
      <c r="C116" s="15" t="s">
        <v>404</v>
      </c>
      <c r="D116" s="27" t="s">
        <v>1842</v>
      </c>
      <c r="E116" s="26" t="s">
        <v>191</v>
      </c>
    </row>
    <row r="117" spans="1:5" s="11" customFormat="1" ht="21.9" customHeight="1" x14ac:dyDescent="0.25">
      <c r="A117" s="11">
        <f t="shared" si="1"/>
        <v>2317</v>
      </c>
      <c r="B117" s="22"/>
      <c r="C117" s="16" t="s">
        <v>406</v>
      </c>
      <c r="D117" s="14" t="s">
        <v>1843</v>
      </c>
      <c r="E117" s="25" t="s">
        <v>191</v>
      </c>
    </row>
    <row r="118" spans="1:5" s="11" customFormat="1" ht="21.9" customHeight="1" x14ac:dyDescent="0.25">
      <c r="A118" s="11">
        <f t="shared" si="1"/>
        <v>2317</v>
      </c>
      <c r="B118" s="22"/>
      <c r="C118" s="16" t="s">
        <v>408</v>
      </c>
      <c r="D118" s="14" t="s">
        <v>1844</v>
      </c>
      <c r="E118" s="25" t="s">
        <v>52</v>
      </c>
    </row>
    <row r="119" spans="1:5" s="11" customFormat="1" ht="21.9" customHeight="1" x14ac:dyDescent="0.25">
      <c r="A119" s="11">
        <f t="shared" si="1"/>
        <v>2317</v>
      </c>
      <c r="B119" s="22"/>
      <c r="C119" s="16" t="s">
        <v>968</v>
      </c>
      <c r="D119" s="14" t="s">
        <v>1845</v>
      </c>
      <c r="E119" s="25" t="s">
        <v>52</v>
      </c>
    </row>
    <row r="120" spans="1:5" s="11" customFormat="1" ht="21.9" customHeight="1" x14ac:dyDescent="0.25">
      <c r="A120" s="11">
        <f t="shared" si="1"/>
        <v>2317</v>
      </c>
      <c r="B120" s="20"/>
      <c r="C120" s="16" t="s">
        <v>970</v>
      </c>
      <c r="D120" s="14" t="s">
        <v>1846</v>
      </c>
      <c r="E120" s="25" t="s">
        <v>52</v>
      </c>
    </row>
    <row r="121" spans="1:5" s="11" customFormat="1" ht="21.9" customHeight="1" thickBot="1" x14ac:dyDescent="0.3">
      <c r="A121" s="11">
        <f t="shared" si="1"/>
        <v>2317</v>
      </c>
      <c r="E121" s="12"/>
    </row>
    <row r="122" spans="1:5" s="11" customFormat="1" ht="21.9" customHeight="1" thickBot="1" x14ac:dyDescent="0.3">
      <c r="A122" s="11">
        <f t="shared" si="1"/>
        <v>2318</v>
      </c>
      <c r="B122" s="82">
        <f>A122</f>
        <v>2318</v>
      </c>
      <c r="C122" s="118" t="s">
        <v>1847</v>
      </c>
      <c r="D122" s="118"/>
      <c r="E122" s="119"/>
    </row>
    <row r="123" spans="1:5" s="11" customFormat="1" ht="21.9" customHeight="1" x14ac:dyDescent="0.25">
      <c r="A123" s="11">
        <f t="shared" si="1"/>
        <v>2318</v>
      </c>
      <c r="B123" s="21"/>
      <c r="C123" s="15" t="s">
        <v>404</v>
      </c>
      <c r="D123" s="27" t="s">
        <v>1848</v>
      </c>
      <c r="E123" s="26" t="s">
        <v>191</v>
      </c>
    </row>
    <row r="124" spans="1:5" s="11" customFormat="1" ht="21.9" customHeight="1" x14ac:dyDescent="0.25">
      <c r="A124" s="11">
        <f t="shared" si="1"/>
        <v>2318</v>
      </c>
      <c r="B124" s="22"/>
      <c r="C124" s="16" t="s">
        <v>406</v>
      </c>
      <c r="D124" s="14" t="s">
        <v>1849</v>
      </c>
      <c r="E124" s="25" t="s">
        <v>191</v>
      </c>
    </row>
    <row r="125" spans="1:5" s="11" customFormat="1" ht="21.9" customHeight="1" x14ac:dyDescent="0.25">
      <c r="A125" s="11">
        <f t="shared" si="1"/>
        <v>2318</v>
      </c>
      <c r="B125" s="22"/>
      <c r="C125" s="16" t="s">
        <v>408</v>
      </c>
      <c r="D125" s="14" t="s">
        <v>1850</v>
      </c>
      <c r="E125" s="25" t="s">
        <v>52</v>
      </c>
    </row>
    <row r="126" spans="1:5" s="11" customFormat="1" ht="21.9" customHeight="1" x14ac:dyDescent="0.25">
      <c r="A126" s="11">
        <f t="shared" si="1"/>
        <v>2318</v>
      </c>
      <c r="B126" s="22"/>
      <c r="C126" s="16" t="s">
        <v>968</v>
      </c>
      <c r="D126" s="14" t="s">
        <v>1851</v>
      </c>
      <c r="E126" s="25" t="s">
        <v>52</v>
      </c>
    </row>
    <row r="127" spans="1:5" s="11" customFormat="1" ht="21.9" customHeight="1" x14ac:dyDescent="0.25">
      <c r="A127" s="11">
        <f t="shared" si="1"/>
        <v>2318</v>
      </c>
      <c r="B127" s="20"/>
      <c r="C127" s="16" t="s">
        <v>970</v>
      </c>
      <c r="D127" s="14" t="s">
        <v>5475</v>
      </c>
      <c r="E127" s="25" t="s">
        <v>52</v>
      </c>
    </row>
    <row r="128" spans="1:5" s="11" customFormat="1" ht="21.9" customHeight="1" thickBot="1" x14ac:dyDescent="0.3">
      <c r="A128" s="11">
        <f t="shared" si="1"/>
        <v>2318</v>
      </c>
      <c r="E128" s="12"/>
    </row>
    <row r="129" spans="1:5" s="11" customFormat="1" ht="21.9" customHeight="1" thickBot="1" x14ac:dyDescent="0.3">
      <c r="A129" s="11">
        <f t="shared" si="1"/>
        <v>2319</v>
      </c>
      <c r="B129" s="82">
        <f>A129</f>
        <v>2319</v>
      </c>
      <c r="C129" s="118" t="s">
        <v>537</v>
      </c>
      <c r="D129" s="118"/>
      <c r="E129" s="119"/>
    </row>
    <row r="130" spans="1:5" s="11" customFormat="1" ht="21.9" customHeight="1" x14ac:dyDescent="0.25">
      <c r="A130" s="11">
        <f t="shared" si="1"/>
        <v>2319</v>
      </c>
      <c r="B130" s="21"/>
      <c r="C130" s="15" t="s">
        <v>404</v>
      </c>
      <c r="D130" s="27" t="s">
        <v>1852</v>
      </c>
      <c r="E130" s="26" t="s">
        <v>191</v>
      </c>
    </row>
    <row r="131" spans="1:5" s="11" customFormat="1" ht="21.9" customHeight="1" x14ac:dyDescent="0.25">
      <c r="A131" s="11">
        <f t="shared" si="1"/>
        <v>2319</v>
      </c>
      <c r="B131" s="22"/>
      <c r="C131" s="16" t="s">
        <v>406</v>
      </c>
      <c r="D131" s="14" t="s">
        <v>5355</v>
      </c>
      <c r="E131" s="25" t="s">
        <v>191</v>
      </c>
    </row>
    <row r="132" spans="1:5" s="11" customFormat="1" ht="21.9" customHeight="1" x14ac:dyDescent="0.25">
      <c r="A132" s="11">
        <f t="shared" si="1"/>
        <v>2319</v>
      </c>
      <c r="B132" s="22"/>
      <c r="C132" s="16" t="s">
        <v>408</v>
      </c>
      <c r="D132" s="14" t="s">
        <v>5357</v>
      </c>
      <c r="E132" s="25" t="s">
        <v>52</v>
      </c>
    </row>
    <row r="133" spans="1:5" s="11" customFormat="1" ht="21.9" customHeight="1" x14ac:dyDescent="0.25">
      <c r="A133" s="11">
        <f t="shared" si="1"/>
        <v>2319</v>
      </c>
      <c r="B133" s="22"/>
      <c r="C133" s="16" t="s">
        <v>968</v>
      </c>
      <c r="D133" s="14" t="s">
        <v>5356</v>
      </c>
      <c r="E133" s="25" t="s">
        <v>52</v>
      </c>
    </row>
    <row r="134" spans="1:5" s="11" customFormat="1" ht="21.9" customHeight="1" x14ac:dyDescent="0.25">
      <c r="A134" s="11">
        <f t="shared" si="1"/>
        <v>2319</v>
      </c>
      <c r="B134" s="20"/>
      <c r="C134" s="16" t="s">
        <v>970</v>
      </c>
      <c r="D134" s="14" t="s">
        <v>1853</v>
      </c>
      <c r="E134" s="25" t="s">
        <v>52</v>
      </c>
    </row>
    <row r="135" spans="1:5" s="11" customFormat="1" ht="21.9" customHeight="1" thickBot="1" x14ac:dyDescent="0.3">
      <c r="A135" s="11">
        <f t="shared" si="1"/>
        <v>2319</v>
      </c>
      <c r="E135" s="12"/>
    </row>
    <row r="136" spans="1:5" s="11" customFormat="1" ht="21.9" customHeight="1" thickBot="1" x14ac:dyDescent="0.3">
      <c r="A136" s="11">
        <f t="shared" si="1"/>
        <v>2320</v>
      </c>
      <c r="B136" s="82">
        <f>A136</f>
        <v>2320</v>
      </c>
      <c r="C136" s="118" t="s">
        <v>207</v>
      </c>
      <c r="D136" s="118"/>
      <c r="E136" s="119"/>
    </row>
    <row r="137" spans="1:5" s="11" customFormat="1" ht="21.9" customHeight="1" x14ac:dyDescent="0.25">
      <c r="A137" s="11">
        <f t="shared" si="1"/>
        <v>2320</v>
      </c>
      <c r="B137" s="21"/>
      <c r="C137" s="15" t="s">
        <v>404</v>
      </c>
      <c r="D137" s="27" t="s">
        <v>5048</v>
      </c>
      <c r="E137" s="26" t="s">
        <v>52</v>
      </c>
    </row>
    <row r="138" spans="1:5" s="11" customFormat="1" ht="21.9" customHeight="1" x14ac:dyDescent="0.25">
      <c r="A138" s="11">
        <f t="shared" si="1"/>
        <v>2320</v>
      </c>
      <c r="B138" s="22"/>
      <c r="C138" s="16" t="s">
        <v>406</v>
      </c>
      <c r="D138" s="14" t="s">
        <v>5049</v>
      </c>
      <c r="E138" s="25" t="s">
        <v>191</v>
      </c>
    </row>
    <row r="139" spans="1:5" s="11" customFormat="1" ht="21.9" customHeight="1" x14ac:dyDescent="0.25">
      <c r="A139" s="11">
        <f t="shared" ref="A139:A147" si="2">+IF(AND(OR(E140="V",E140="F"),AND(E139&lt;&gt;"V",E139&lt;&gt;"F")),+A138+1,A138)</f>
        <v>2320</v>
      </c>
      <c r="B139" s="22"/>
      <c r="C139" s="16" t="s">
        <v>408</v>
      </c>
      <c r="D139" s="14" t="s">
        <v>1854</v>
      </c>
      <c r="E139" s="25" t="s">
        <v>52</v>
      </c>
    </row>
    <row r="140" spans="1:5" s="11" customFormat="1" ht="21.9" customHeight="1" x14ac:dyDescent="0.25">
      <c r="A140" s="11">
        <f t="shared" si="2"/>
        <v>2320</v>
      </c>
      <c r="B140" s="20"/>
      <c r="C140" s="16" t="s">
        <v>968</v>
      </c>
      <c r="D140" s="14" t="s">
        <v>5050</v>
      </c>
      <c r="E140" s="25" t="s">
        <v>52</v>
      </c>
    </row>
    <row r="141" spans="1:5" s="11" customFormat="1" ht="21.9" customHeight="1" thickBot="1" x14ac:dyDescent="0.3">
      <c r="A141" s="11">
        <f t="shared" si="2"/>
        <v>2320</v>
      </c>
      <c r="E141" s="12"/>
    </row>
    <row r="142" spans="1:5" s="11" customFormat="1" ht="21.9" customHeight="1" thickBot="1" x14ac:dyDescent="0.3">
      <c r="A142" s="11">
        <f t="shared" si="2"/>
        <v>2321</v>
      </c>
      <c r="B142" s="82">
        <f>A142</f>
        <v>2321</v>
      </c>
      <c r="C142" s="118" t="s">
        <v>111</v>
      </c>
      <c r="D142" s="118"/>
      <c r="E142" s="119"/>
    </row>
    <row r="143" spans="1:5" s="11" customFormat="1" ht="21.9" customHeight="1" x14ac:dyDescent="0.25">
      <c r="A143" s="11">
        <f t="shared" si="2"/>
        <v>2321</v>
      </c>
      <c r="B143" s="21"/>
      <c r="C143" s="15" t="s">
        <v>404</v>
      </c>
      <c r="D143" s="27" t="s">
        <v>112</v>
      </c>
      <c r="E143" s="26" t="s">
        <v>52</v>
      </c>
    </row>
    <row r="144" spans="1:5" s="11" customFormat="1" ht="21.9" customHeight="1" x14ac:dyDescent="0.25">
      <c r="A144" s="11">
        <f t="shared" si="2"/>
        <v>2321</v>
      </c>
      <c r="B144" s="22"/>
      <c r="C144" s="16" t="s">
        <v>406</v>
      </c>
      <c r="D144" s="14" t="s">
        <v>113</v>
      </c>
      <c r="E144" s="25" t="s">
        <v>52</v>
      </c>
    </row>
    <row r="145" spans="1:5" s="11" customFormat="1" ht="21.9" customHeight="1" x14ac:dyDescent="0.25">
      <c r="A145" s="11">
        <f t="shared" si="2"/>
        <v>2321</v>
      </c>
      <c r="B145" s="22"/>
      <c r="C145" s="16" t="s">
        <v>408</v>
      </c>
      <c r="D145" s="14" t="s">
        <v>114</v>
      </c>
      <c r="E145" s="25" t="s">
        <v>191</v>
      </c>
    </row>
    <row r="146" spans="1:5" s="11" customFormat="1" ht="21.9" customHeight="1" x14ac:dyDescent="0.25">
      <c r="A146" s="11">
        <f t="shared" si="2"/>
        <v>2321</v>
      </c>
      <c r="B146" s="22"/>
      <c r="C146" s="16" t="s">
        <v>968</v>
      </c>
      <c r="D146" s="14" t="s">
        <v>115</v>
      </c>
      <c r="E146" s="25" t="s">
        <v>52</v>
      </c>
    </row>
    <row r="147" spans="1:5" s="11" customFormat="1" ht="21.9" customHeight="1" x14ac:dyDescent="0.25">
      <c r="A147" s="11">
        <f t="shared" si="2"/>
        <v>2321</v>
      </c>
      <c r="B147" s="20"/>
      <c r="C147" s="16" t="s">
        <v>970</v>
      </c>
      <c r="D147" s="14" t="s">
        <v>116</v>
      </c>
      <c r="E147" s="25" t="s">
        <v>52</v>
      </c>
    </row>
  </sheetData>
  <mergeCells count="21">
    <mergeCell ref="C142:E142"/>
    <mergeCell ref="C85:E85"/>
    <mergeCell ref="C91:E91"/>
    <mergeCell ref="C99:E99"/>
    <mergeCell ref="C107:E107"/>
    <mergeCell ref="C115:E115"/>
    <mergeCell ref="C122:E122"/>
    <mergeCell ref="C129:E129"/>
    <mergeCell ref="C136:E136"/>
    <mergeCell ref="C45:E45"/>
    <mergeCell ref="C30:E30"/>
    <mergeCell ref="C37:E37"/>
    <mergeCell ref="C3:E3"/>
    <mergeCell ref="C10:E10"/>
    <mergeCell ref="C17:E17"/>
    <mergeCell ref="C24:E24"/>
    <mergeCell ref="C53:E53"/>
    <mergeCell ref="C60:E60"/>
    <mergeCell ref="C65:E65"/>
    <mergeCell ref="C73:E73"/>
    <mergeCell ref="C78:E78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99"/>
  <sheetViews>
    <sheetView showGridLines="0" zoomScale="55" zoomScaleNormal="55" workbookViewId="0">
      <selection activeCell="G43" sqref="G43"/>
    </sheetView>
  </sheetViews>
  <sheetFormatPr defaultColWidth="9.08984375" defaultRowHeight="12.5" x14ac:dyDescent="0.25"/>
  <cols>
    <col min="1" max="1" width="4.08984375" style="48" bestFit="1" customWidth="1"/>
    <col min="2" max="2" width="6.90625" style="48" bestFit="1" customWidth="1"/>
    <col min="3" max="3" width="2.453125" style="48" bestFit="1" customWidth="1"/>
    <col min="4" max="4" width="77.90625" style="48" customWidth="1"/>
    <col min="5" max="5" width="4.54296875" style="48" customWidth="1"/>
    <col min="6" max="16384" width="9.08984375" style="48"/>
  </cols>
  <sheetData>
    <row r="1" spans="1:5" s="10" customFormat="1" ht="44.15" customHeight="1" thickBot="1" x14ac:dyDescent="0.3">
      <c r="B1" s="32" t="s">
        <v>363</v>
      </c>
      <c r="C1" s="33"/>
      <c r="D1" s="36" t="s">
        <v>657</v>
      </c>
      <c r="E1" s="38"/>
    </row>
    <row r="2" spans="1:5" s="11" customFormat="1" ht="21.9" customHeight="1" thickBot="1" x14ac:dyDescent="0.3">
      <c r="B2" s="10"/>
      <c r="E2" s="12"/>
    </row>
    <row r="3" spans="1:5" s="11" customFormat="1" ht="21.9" customHeight="1" thickBot="1" x14ac:dyDescent="0.3">
      <c r="B3" s="13">
        <v>2401</v>
      </c>
      <c r="C3" s="118" t="s">
        <v>117</v>
      </c>
      <c r="D3" s="118"/>
      <c r="E3" s="119"/>
    </row>
    <row r="4" spans="1:5" s="11" customFormat="1" ht="21.9" customHeight="1" x14ac:dyDescent="0.25">
      <c r="B4" s="21"/>
      <c r="C4" s="15" t="s">
        <v>404</v>
      </c>
      <c r="D4" s="27" t="s">
        <v>4554</v>
      </c>
      <c r="E4" s="26" t="s">
        <v>191</v>
      </c>
    </row>
    <row r="5" spans="1:5" s="11" customFormat="1" ht="21.9" customHeight="1" x14ac:dyDescent="0.25">
      <c r="B5" s="22"/>
      <c r="C5" s="16" t="s">
        <v>406</v>
      </c>
      <c r="D5" s="14" t="s">
        <v>4593</v>
      </c>
      <c r="E5" s="25" t="s">
        <v>52</v>
      </c>
    </row>
    <row r="6" spans="1:5" s="11" customFormat="1" ht="21.9" customHeight="1" x14ac:dyDescent="0.25">
      <c r="B6" s="20"/>
      <c r="C6" s="16" t="s">
        <v>408</v>
      </c>
      <c r="D6" s="14" t="s">
        <v>118</v>
      </c>
      <c r="E6" s="25" t="s">
        <v>52</v>
      </c>
    </row>
    <row r="7" spans="1:5" s="11" customFormat="1" ht="21.9" customHeight="1" x14ac:dyDescent="0.25">
      <c r="A7" s="11">
        <f>+B3</f>
        <v>2401</v>
      </c>
      <c r="E7" s="12"/>
    </row>
    <row r="8" spans="1:5" s="11" customFormat="1" ht="21.9" customHeight="1" x14ac:dyDescent="0.25">
      <c r="A8" s="11">
        <f>+IF(AND(OR(E9="V",E9="F"),AND(E8&lt;&gt;"V",E8&lt;&gt;"F")),+A7+1,A7)</f>
        <v>2402</v>
      </c>
      <c r="B8" s="28">
        <f>A8</f>
        <v>2402</v>
      </c>
      <c r="C8" s="123" t="s">
        <v>157</v>
      </c>
      <c r="D8" s="123"/>
      <c r="E8" s="123"/>
    </row>
    <row r="9" spans="1:5" s="11" customFormat="1" ht="21.9" customHeight="1" x14ac:dyDescent="0.25">
      <c r="A9" s="11">
        <f t="shared" ref="A9:A72" si="0">+IF(AND(OR(E10="V",E10="F"),AND(E9&lt;&gt;"V",E9&lt;&gt;"F")),+A8+1,A8)</f>
        <v>2402</v>
      </c>
      <c r="B9" s="34"/>
      <c r="C9" s="16" t="s">
        <v>404</v>
      </c>
      <c r="D9" s="14" t="s">
        <v>119</v>
      </c>
      <c r="E9" s="25" t="s">
        <v>191</v>
      </c>
    </row>
    <row r="10" spans="1:5" s="11" customFormat="1" ht="21.9" customHeight="1" x14ac:dyDescent="0.25">
      <c r="A10" s="11">
        <f t="shared" si="0"/>
        <v>2402</v>
      </c>
      <c r="B10" s="22"/>
      <c r="C10" s="16" t="s">
        <v>406</v>
      </c>
      <c r="D10" s="14" t="s">
        <v>4594</v>
      </c>
      <c r="E10" s="25" t="s">
        <v>191</v>
      </c>
    </row>
    <row r="11" spans="1:5" s="11" customFormat="1" ht="21.9" customHeight="1" x14ac:dyDescent="0.25">
      <c r="A11" s="11">
        <f t="shared" si="0"/>
        <v>2402</v>
      </c>
      <c r="B11" s="22"/>
      <c r="C11" s="16" t="s">
        <v>408</v>
      </c>
      <c r="D11" s="14" t="s">
        <v>120</v>
      </c>
      <c r="E11" s="25" t="s">
        <v>52</v>
      </c>
    </row>
    <row r="12" spans="1:5" s="11" customFormat="1" ht="21.9" customHeight="1" x14ac:dyDescent="0.25">
      <c r="A12" s="11">
        <f t="shared" si="0"/>
        <v>2402</v>
      </c>
      <c r="B12" s="22"/>
      <c r="C12" s="16" t="s">
        <v>968</v>
      </c>
      <c r="D12" s="14" t="s">
        <v>121</v>
      </c>
      <c r="E12" s="25" t="s">
        <v>52</v>
      </c>
    </row>
    <row r="13" spans="1:5" s="11" customFormat="1" ht="21.9" customHeight="1" x14ac:dyDescent="0.25">
      <c r="A13" s="11">
        <f t="shared" si="0"/>
        <v>2402</v>
      </c>
      <c r="B13" s="20"/>
      <c r="C13" s="16" t="s">
        <v>970</v>
      </c>
      <c r="D13" s="14" t="s">
        <v>122</v>
      </c>
      <c r="E13" s="25" t="s">
        <v>52</v>
      </c>
    </row>
    <row r="14" spans="1:5" s="11" customFormat="1" ht="21.9" customHeight="1" thickBot="1" x14ac:dyDescent="0.3">
      <c r="A14" s="11">
        <f t="shared" si="0"/>
        <v>2402</v>
      </c>
      <c r="E14" s="12"/>
    </row>
    <row r="15" spans="1:5" s="11" customFormat="1" ht="21.9" customHeight="1" thickBot="1" x14ac:dyDescent="0.3">
      <c r="A15" s="11">
        <f t="shared" si="0"/>
        <v>2403</v>
      </c>
      <c r="B15" s="81">
        <f>A15</f>
        <v>2403</v>
      </c>
      <c r="C15" s="118" t="s">
        <v>63</v>
      </c>
      <c r="D15" s="118"/>
      <c r="E15" s="119"/>
    </row>
    <row r="16" spans="1:5" s="11" customFormat="1" ht="21.9" customHeight="1" x14ac:dyDescent="0.25">
      <c r="A16" s="11">
        <f t="shared" si="0"/>
        <v>2403</v>
      </c>
      <c r="B16" s="21"/>
      <c r="C16" s="15" t="s">
        <v>404</v>
      </c>
      <c r="D16" s="27" t="s">
        <v>123</v>
      </c>
      <c r="E16" s="26" t="s">
        <v>191</v>
      </c>
    </row>
    <row r="17" spans="1:5" s="11" customFormat="1" ht="21.9" customHeight="1" x14ac:dyDescent="0.25">
      <c r="A17" s="11">
        <f t="shared" si="0"/>
        <v>2403</v>
      </c>
      <c r="B17" s="22"/>
      <c r="C17" s="16" t="s">
        <v>406</v>
      </c>
      <c r="D17" s="14" t="s">
        <v>124</v>
      </c>
      <c r="E17" s="25" t="s">
        <v>191</v>
      </c>
    </row>
    <row r="18" spans="1:5" s="11" customFormat="1" ht="21.9" customHeight="1" x14ac:dyDescent="0.25">
      <c r="A18" s="11">
        <f t="shared" si="0"/>
        <v>2403</v>
      </c>
      <c r="B18" s="22"/>
      <c r="C18" s="16" t="s">
        <v>408</v>
      </c>
      <c r="D18" s="14" t="s">
        <v>125</v>
      </c>
      <c r="E18" s="25" t="s">
        <v>191</v>
      </c>
    </row>
    <row r="19" spans="1:5" s="11" customFormat="1" ht="21.9" customHeight="1" x14ac:dyDescent="0.25">
      <c r="A19" s="11">
        <f t="shared" si="0"/>
        <v>2403</v>
      </c>
      <c r="B19" s="22"/>
      <c r="C19" s="16" t="s">
        <v>968</v>
      </c>
      <c r="D19" s="14" t="s">
        <v>126</v>
      </c>
      <c r="E19" s="25" t="s">
        <v>52</v>
      </c>
    </row>
    <row r="20" spans="1:5" s="11" customFormat="1" ht="21.9" customHeight="1" x14ac:dyDescent="0.25">
      <c r="A20" s="11">
        <f t="shared" si="0"/>
        <v>2403</v>
      </c>
      <c r="B20" s="22"/>
      <c r="C20" s="16" t="s">
        <v>970</v>
      </c>
      <c r="D20" s="14" t="s">
        <v>127</v>
      </c>
      <c r="E20" s="25" t="s">
        <v>52</v>
      </c>
    </row>
    <row r="21" spans="1:5" s="11" customFormat="1" ht="21.9" customHeight="1" x14ac:dyDescent="0.25">
      <c r="A21" s="11">
        <f t="shared" si="0"/>
        <v>2403</v>
      </c>
      <c r="B21" s="20"/>
      <c r="C21" s="16" t="s">
        <v>972</v>
      </c>
      <c r="D21" s="14" t="s">
        <v>4555</v>
      </c>
      <c r="E21" s="25" t="s">
        <v>52</v>
      </c>
    </row>
    <row r="22" spans="1:5" s="11" customFormat="1" ht="21.9" customHeight="1" thickBot="1" x14ac:dyDescent="0.3">
      <c r="A22" s="11">
        <f t="shared" si="0"/>
        <v>2403</v>
      </c>
      <c r="E22" s="12"/>
    </row>
    <row r="23" spans="1:5" s="11" customFormat="1" ht="21.9" customHeight="1" thickBot="1" x14ac:dyDescent="0.3">
      <c r="A23" s="11">
        <f t="shared" si="0"/>
        <v>2404</v>
      </c>
      <c r="B23" s="81">
        <f>A23</f>
        <v>2404</v>
      </c>
      <c r="C23" s="118" t="s">
        <v>128</v>
      </c>
      <c r="D23" s="118"/>
      <c r="E23" s="119"/>
    </row>
    <row r="24" spans="1:5" s="11" customFormat="1" ht="21.9" customHeight="1" x14ac:dyDescent="0.25">
      <c r="A24" s="11">
        <f t="shared" si="0"/>
        <v>2404</v>
      </c>
      <c r="B24" s="21"/>
      <c r="C24" s="15" t="s">
        <v>404</v>
      </c>
      <c r="D24" s="27" t="s">
        <v>129</v>
      </c>
      <c r="E24" s="26" t="s">
        <v>191</v>
      </c>
    </row>
    <row r="25" spans="1:5" s="11" customFormat="1" ht="21.9" customHeight="1" x14ac:dyDescent="0.25">
      <c r="A25" s="11">
        <f t="shared" si="0"/>
        <v>2404</v>
      </c>
      <c r="B25" s="22"/>
      <c r="C25" s="16" t="s">
        <v>406</v>
      </c>
      <c r="D25" s="14" t="s">
        <v>130</v>
      </c>
      <c r="E25" s="25" t="s">
        <v>191</v>
      </c>
    </row>
    <row r="26" spans="1:5" s="11" customFormat="1" ht="21.9" customHeight="1" x14ac:dyDescent="0.25">
      <c r="A26" s="11">
        <f t="shared" si="0"/>
        <v>2404</v>
      </c>
      <c r="B26" s="22"/>
      <c r="C26" s="16" t="s">
        <v>408</v>
      </c>
      <c r="D26" s="14" t="s">
        <v>131</v>
      </c>
      <c r="E26" s="25" t="s">
        <v>52</v>
      </c>
    </row>
    <row r="27" spans="1:5" s="11" customFormat="1" ht="21.9" customHeight="1" x14ac:dyDescent="0.25">
      <c r="A27" s="11">
        <f t="shared" si="0"/>
        <v>2404</v>
      </c>
      <c r="B27" s="22"/>
      <c r="C27" s="16" t="s">
        <v>968</v>
      </c>
      <c r="D27" s="14" t="s">
        <v>132</v>
      </c>
      <c r="E27" s="25" t="s">
        <v>52</v>
      </c>
    </row>
    <row r="28" spans="1:5" s="11" customFormat="1" ht="21.9" customHeight="1" x14ac:dyDescent="0.25">
      <c r="A28" s="11">
        <f t="shared" si="0"/>
        <v>2404</v>
      </c>
      <c r="B28" s="20"/>
      <c r="C28" s="16" t="s">
        <v>970</v>
      </c>
      <c r="D28" s="14" t="s">
        <v>133</v>
      </c>
      <c r="E28" s="25" t="s">
        <v>52</v>
      </c>
    </row>
    <row r="29" spans="1:5" s="11" customFormat="1" ht="21.9" customHeight="1" thickBot="1" x14ac:dyDescent="0.3">
      <c r="A29" s="11">
        <f t="shared" si="0"/>
        <v>2404</v>
      </c>
      <c r="E29" s="12"/>
    </row>
    <row r="30" spans="1:5" s="11" customFormat="1" ht="21.9" customHeight="1" thickBot="1" x14ac:dyDescent="0.3">
      <c r="A30" s="11">
        <f t="shared" si="0"/>
        <v>2405</v>
      </c>
      <c r="B30" s="81">
        <f>A30</f>
        <v>2405</v>
      </c>
      <c r="C30" s="118" t="s">
        <v>354</v>
      </c>
      <c r="D30" s="118"/>
      <c r="E30" s="119"/>
    </row>
    <row r="31" spans="1:5" s="11" customFormat="1" ht="21.9" customHeight="1" x14ac:dyDescent="0.25">
      <c r="A31" s="11">
        <f t="shared" si="0"/>
        <v>2405</v>
      </c>
      <c r="B31" s="21"/>
      <c r="C31" s="15" t="s">
        <v>404</v>
      </c>
      <c r="D31" s="27" t="s">
        <v>134</v>
      </c>
      <c r="E31" s="26" t="s">
        <v>191</v>
      </c>
    </row>
    <row r="32" spans="1:5" s="11" customFormat="1" ht="21.9" customHeight="1" x14ac:dyDescent="0.25">
      <c r="A32" s="11">
        <f t="shared" si="0"/>
        <v>2405</v>
      </c>
      <c r="B32" s="22"/>
      <c r="C32" s="16" t="s">
        <v>406</v>
      </c>
      <c r="D32" s="14" t="s">
        <v>135</v>
      </c>
      <c r="E32" s="25" t="s">
        <v>191</v>
      </c>
    </row>
    <row r="33" spans="1:5" s="11" customFormat="1" ht="21.9" customHeight="1" x14ac:dyDescent="0.25">
      <c r="A33" s="11">
        <f t="shared" si="0"/>
        <v>2405</v>
      </c>
      <c r="B33" s="22"/>
      <c r="C33" s="16" t="s">
        <v>408</v>
      </c>
      <c r="D33" s="14" t="s">
        <v>136</v>
      </c>
      <c r="E33" s="25" t="s">
        <v>191</v>
      </c>
    </row>
    <row r="34" spans="1:5" s="11" customFormat="1" ht="21.9" customHeight="1" x14ac:dyDescent="0.25">
      <c r="A34" s="11">
        <f t="shared" si="0"/>
        <v>2405</v>
      </c>
      <c r="B34" s="22"/>
      <c r="C34" s="16" t="s">
        <v>968</v>
      </c>
      <c r="D34" s="14" t="s">
        <v>137</v>
      </c>
      <c r="E34" s="25" t="s">
        <v>52</v>
      </c>
    </row>
    <row r="35" spans="1:5" s="11" customFormat="1" ht="21.9" customHeight="1" x14ac:dyDescent="0.25">
      <c r="A35" s="11">
        <f t="shared" si="0"/>
        <v>2405</v>
      </c>
      <c r="B35" s="22"/>
      <c r="C35" s="16" t="s">
        <v>970</v>
      </c>
      <c r="D35" s="14" t="s">
        <v>138</v>
      </c>
      <c r="E35" s="25" t="s">
        <v>52</v>
      </c>
    </row>
    <row r="36" spans="1:5" s="11" customFormat="1" ht="21.9" customHeight="1" x14ac:dyDescent="0.25">
      <c r="A36" s="11">
        <f t="shared" si="0"/>
        <v>2405</v>
      </c>
      <c r="B36" s="20"/>
      <c r="C36" s="16" t="s">
        <v>972</v>
      </c>
      <c r="D36" s="14" t="s">
        <v>5166</v>
      </c>
      <c r="E36" s="25" t="s">
        <v>52</v>
      </c>
    </row>
    <row r="37" spans="1:5" s="11" customFormat="1" ht="21.9" customHeight="1" thickBot="1" x14ac:dyDescent="0.3">
      <c r="A37" s="11">
        <f t="shared" si="0"/>
        <v>2405</v>
      </c>
      <c r="E37" s="12"/>
    </row>
    <row r="38" spans="1:5" s="11" customFormat="1" ht="21.9" customHeight="1" thickBot="1" x14ac:dyDescent="0.3">
      <c r="A38" s="11">
        <f t="shared" si="0"/>
        <v>2406</v>
      </c>
      <c r="B38" s="81">
        <f>A38</f>
        <v>2406</v>
      </c>
      <c r="C38" s="118" t="s">
        <v>139</v>
      </c>
      <c r="D38" s="118"/>
      <c r="E38" s="119"/>
    </row>
    <row r="39" spans="1:5" s="11" customFormat="1" ht="21.9" customHeight="1" x14ac:dyDescent="0.25">
      <c r="A39" s="11">
        <f t="shared" si="0"/>
        <v>2406</v>
      </c>
      <c r="B39" s="21"/>
      <c r="C39" s="15" t="s">
        <v>404</v>
      </c>
      <c r="D39" s="27" t="s">
        <v>140</v>
      </c>
      <c r="E39" s="26" t="s">
        <v>191</v>
      </c>
    </row>
    <row r="40" spans="1:5" s="11" customFormat="1" ht="21.9" customHeight="1" x14ac:dyDescent="0.25">
      <c r="A40" s="11">
        <f t="shared" si="0"/>
        <v>2406</v>
      </c>
      <c r="B40" s="22"/>
      <c r="C40" s="16" t="s">
        <v>406</v>
      </c>
      <c r="D40" s="14" t="s">
        <v>4595</v>
      </c>
      <c r="E40" s="25" t="s">
        <v>191</v>
      </c>
    </row>
    <row r="41" spans="1:5" s="11" customFormat="1" ht="21.9" customHeight="1" x14ac:dyDescent="0.25">
      <c r="A41" s="11">
        <f t="shared" si="0"/>
        <v>2406</v>
      </c>
      <c r="B41" s="22"/>
      <c r="C41" s="16" t="s">
        <v>408</v>
      </c>
      <c r="D41" s="14" t="s">
        <v>141</v>
      </c>
      <c r="E41" s="25" t="s">
        <v>191</v>
      </c>
    </row>
    <row r="42" spans="1:5" s="11" customFormat="1" ht="21.9" customHeight="1" x14ac:dyDescent="0.25">
      <c r="A42" s="11">
        <f t="shared" si="0"/>
        <v>2406</v>
      </c>
      <c r="B42" s="22"/>
      <c r="C42" s="16" t="s">
        <v>968</v>
      </c>
      <c r="D42" s="14" t="s">
        <v>142</v>
      </c>
      <c r="E42" s="25" t="s">
        <v>52</v>
      </c>
    </row>
    <row r="43" spans="1:5" s="11" customFormat="1" ht="21.9" customHeight="1" x14ac:dyDescent="0.25">
      <c r="A43" s="11">
        <f t="shared" si="0"/>
        <v>2406</v>
      </c>
      <c r="B43" s="22"/>
      <c r="C43" s="16" t="s">
        <v>970</v>
      </c>
      <c r="D43" s="14" t="s">
        <v>1129</v>
      </c>
      <c r="E43" s="25" t="s">
        <v>52</v>
      </c>
    </row>
    <row r="44" spans="1:5" s="11" customFormat="1" ht="21.9" customHeight="1" x14ac:dyDescent="0.25">
      <c r="A44" s="11">
        <f t="shared" si="0"/>
        <v>2406</v>
      </c>
      <c r="B44" s="20"/>
      <c r="C44" s="16" t="s">
        <v>972</v>
      </c>
      <c r="D44" s="14" t="s">
        <v>1130</v>
      </c>
      <c r="E44" s="25" t="s">
        <v>52</v>
      </c>
    </row>
    <row r="45" spans="1:5" s="11" customFormat="1" ht="21.9" customHeight="1" thickBot="1" x14ac:dyDescent="0.3">
      <c r="A45" s="11">
        <f t="shared" si="0"/>
        <v>2406</v>
      </c>
      <c r="E45" s="12"/>
    </row>
    <row r="46" spans="1:5" s="11" customFormat="1" ht="21.9" customHeight="1" thickBot="1" x14ac:dyDescent="0.3">
      <c r="A46" s="11">
        <f t="shared" si="0"/>
        <v>2407</v>
      </c>
      <c r="B46" s="81">
        <f>A46</f>
        <v>2407</v>
      </c>
      <c r="C46" s="118" t="s">
        <v>167</v>
      </c>
      <c r="D46" s="118"/>
      <c r="E46" s="119"/>
    </row>
    <row r="47" spans="1:5" s="11" customFormat="1" ht="21.9" customHeight="1" x14ac:dyDescent="0.25">
      <c r="A47" s="11">
        <f t="shared" si="0"/>
        <v>2407</v>
      </c>
      <c r="B47" s="21"/>
      <c r="C47" s="15" t="s">
        <v>404</v>
      </c>
      <c r="D47" s="27" t="s">
        <v>1131</v>
      </c>
      <c r="E47" s="26" t="s">
        <v>191</v>
      </c>
    </row>
    <row r="48" spans="1:5" s="11" customFormat="1" ht="21.9" customHeight="1" x14ac:dyDescent="0.25">
      <c r="A48" s="11">
        <f t="shared" si="0"/>
        <v>2407</v>
      </c>
      <c r="B48" s="22"/>
      <c r="C48" s="16" t="s">
        <v>406</v>
      </c>
      <c r="D48" s="14" t="s">
        <v>1132</v>
      </c>
      <c r="E48" s="25" t="s">
        <v>191</v>
      </c>
    </row>
    <row r="49" spans="1:5" s="11" customFormat="1" ht="21.9" customHeight="1" x14ac:dyDescent="0.25">
      <c r="A49" s="11">
        <f t="shared" si="0"/>
        <v>2407</v>
      </c>
      <c r="B49" s="22"/>
      <c r="C49" s="16" t="s">
        <v>408</v>
      </c>
      <c r="D49" s="14" t="s">
        <v>1133</v>
      </c>
      <c r="E49" s="25" t="s">
        <v>191</v>
      </c>
    </row>
    <row r="50" spans="1:5" s="11" customFormat="1" ht="21.9" customHeight="1" x14ac:dyDescent="0.25">
      <c r="A50" s="11">
        <f t="shared" si="0"/>
        <v>2407</v>
      </c>
      <c r="B50" s="22"/>
      <c r="C50" s="16" t="s">
        <v>968</v>
      </c>
      <c r="D50" s="14" t="s">
        <v>1134</v>
      </c>
      <c r="E50" s="25" t="s">
        <v>52</v>
      </c>
    </row>
    <row r="51" spans="1:5" s="11" customFormat="1" ht="21.9" customHeight="1" x14ac:dyDescent="0.25">
      <c r="A51" s="11">
        <f t="shared" si="0"/>
        <v>2407</v>
      </c>
      <c r="B51" s="22"/>
      <c r="C51" s="16" t="s">
        <v>970</v>
      </c>
      <c r="D51" s="14" t="s">
        <v>1135</v>
      </c>
      <c r="E51" s="25" t="s">
        <v>52</v>
      </c>
    </row>
    <row r="52" spans="1:5" s="11" customFormat="1" ht="21.9" customHeight="1" x14ac:dyDescent="0.25">
      <c r="A52" s="11">
        <f t="shared" si="0"/>
        <v>2407</v>
      </c>
      <c r="B52" s="20"/>
      <c r="C52" s="16" t="s">
        <v>972</v>
      </c>
      <c r="D52" s="14" t="s">
        <v>1136</v>
      </c>
      <c r="E52" s="25" t="s">
        <v>52</v>
      </c>
    </row>
    <row r="53" spans="1:5" s="11" customFormat="1" ht="21.9" customHeight="1" thickBot="1" x14ac:dyDescent="0.3">
      <c r="A53" s="11">
        <f t="shared" si="0"/>
        <v>2407</v>
      </c>
      <c r="E53" s="12"/>
    </row>
    <row r="54" spans="1:5" s="11" customFormat="1" ht="21.9" customHeight="1" thickBot="1" x14ac:dyDescent="0.3">
      <c r="A54" s="11">
        <f t="shared" si="0"/>
        <v>2408</v>
      </c>
      <c r="B54" s="81">
        <f>A54</f>
        <v>2408</v>
      </c>
      <c r="C54" s="118" t="s">
        <v>1137</v>
      </c>
      <c r="D54" s="118"/>
      <c r="E54" s="119"/>
    </row>
    <row r="55" spans="1:5" s="11" customFormat="1" ht="21.9" customHeight="1" x14ac:dyDescent="0.25">
      <c r="A55" s="11">
        <f t="shared" si="0"/>
        <v>2408</v>
      </c>
      <c r="B55" s="21"/>
      <c r="C55" s="15" t="s">
        <v>404</v>
      </c>
      <c r="D55" s="27" t="s">
        <v>1138</v>
      </c>
      <c r="E55" s="26" t="s">
        <v>191</v>
      </c>
    </row>
    <row r="56" spans="1:5" s="11" customFormat="1" ht="21.9" customHeight="1" x14ac:dyDescent="0.25">
      <c r="A56" s="11">
        <f t="shared" si="0"/>
        <v>2408</v>
      </c>
      <c r="B56" s="22"/>
      <c r="C56" s="16" t="s">
        <v>406</v>
      </c>
      <c r="D56" s="14" t="s">
        <v>1139</v>
      </c>
      <c r="E56" s="25" t="s">
        <v>191</v>
      </c>
    </row>
    <row r="57" spans="1:5" s="11" customFormat="1" ht="21.9" customHeight="1" x14ac:dyDescent="0.25">
      <c r="A57" s="11">
        <f t="shared" si="0"/>
        <v>2408</v>
      </c>
      <c r="B57" s="22"/>
      <c r="C57" s="16" t="s">
        <v>408</v>
      </c>
      <c r="D57" s="14" t="s">
        <v>1140</v>
      </c>
      <c r="E57" s="25" t="s">
        <v>191</v>
      </c>
    </row>
    <row r="58" spans="1:5" s="11" customFormat="1" ht="21.9" customHeight="1" x14ac:dyDescent="0.25">
      <c r="A58" s="11">
        <f t="shared" si="0"/>
        <v>2408</v>
      </c>
      <c r="B58" s="22"/>
      <c r="C58" s="16" t="s">
        <v>968</v>
      </c>
      <c r="D58" s="14" t="s">
        <v>1141</v>
      </c>
      <c r="E58" s="25" t="s">
        <v>52</v>
      </c>
    </row>
    <row r="59" spans="1:5" s="11" customFormat="1" ht="21.9" customHeight="1" x14ac:dyDescent="0.25">
      <c r="A59" s="11">
        <f t="shared" si="0"/>
        <v>2408</v>
      </c>
      <c r="B59" s="22"/>
      <c r="C59" s="16" t="s">
        <v>970</v>
      </c>
      <c r="D59" s="14" t="s">
        <v>1142</v>
      </c>
      <c r="E59" s="25" t="s">
        <v>52</v>
      </c>
    </row>
    <row r="60" spans="1:5" s="11" customFormat="1" ht="21.9" customHeight="1" x14ac:dyDescent="0.25">
      <c r="A60" s="11">
        <f t="shared" si="0"/>
        <v>2408</v>
      </c>
      <c r="B60" s="20"/>
      <c r="C60" s="16" t="s">
        <v>972</v>
      </c>
      <c r="D60" s="14" t="s">
        <v>1143</v>
      </c>
      <c r="E60" s="25" t="s">
        <v>52</v>
      </c>
    </row>
    <row r="61" spans="1:5" s="11" customFormat="1" ht="21.9" customHeight="1" thickBot="1" x14ac:dyDescent="0.3">
      <c r="A61" s="11">
        <f t="shared" si="0"/>
        <v>2408</v>
      </c>
      <c r="E61" s="12"/>
    </row>
    <row r="62" spans="1:5" s="11" customFormat="1" ht="21.9" customHeight="1" thickBot="1" x14ac:dyDescent="0.3">
      <c r="A62" s="11">
        <f t="shared" si="0"/>
        <v>2409</v>
      </c>
      <c r="B62" s="81">
        <f>A62</f>
        <v>2409</v>
      </c>
      <c r="C62" s="118" t="s">
        <v>1144</v>
      </c>
      <c r="D62" s="118"/>
      <c r="E62" s="119"/>
    </row>
    <row r="63" spans="1:5" s="11" customFormat="1" ht="21.9" customHeight="1" x14ac:dyDescent="0.25">
      <c r="A63" s="11">
        <f t="shared" si="0"/>
        <v>2409</v>
      </c>
      <c r="B63" s="21"/>
      <c r="C63" s="15" t="s">
        <v>404</v>
      </c>
      <c r="D63" s="27" t="s">
        <v>4102</v>
      </c>
      <c r="E63" s="26" t="s">
        <v>191</v>
      </c>
    </row>
    <row r="64" spans="1:5" s="11" customFormat="1" ht="21.9" customHeight="1" x14ac:dyDescent="0.25">
      <c r="A64" s="11">
        <f t="shared" si="0"/>
        <v>2409</v>
      </c>
      <c r="B64" s="22"/>
      <c r="C64" s="16" t="s">
        <v>406</v>
      </c>
      <c r="D64" s="14" t="s">
        <v>1145</v>
      </c>
      <c r="E64" s="25" t="s">
        <v>191</v>
      </c>
    </row>
    <row r="65" spans="1:5" s="11" customFormat="1" ht="21.9" customHeight="1" x14ac:dyDescent="0.25">
      <c r="A65" s="11">
        <f t="shared" si="0"/>
        <v>2409</v>
      </c>
      <c r="B65" s="22"/>
      <c r="C65" s="16" t="s">
        <v>408</v>
      </c>
      <c r="D65" s="14" t="s">
        <v>1146</v>
      </c>
      <c r="E65" s="25" t="s">
        <v>191</v>
      </c>
    </row>
    <row r="66" spans="1:5" s="11" customFormat="1" ht="21.9" customHeight="1" x14ac:dyDescent="0.25">
      <c r="A66" s="11">
        <f t="shared" si="0"/>
        <v>2409</v>
      </c>
      <c r="B66" s="22"/>
      <c r="C66" s="16" t="s">
        <v>968</v>
      </c>
      <c r="D66" s="14" t="s">
        <v>1147</v>
      </c>
      <c r="E66" s="25" t="s">
        <v>52</v>
      </c>
    </row>
    <row r="67" spans="1:5" s="11" customFormat="1" ht="21.9" customHeight="1" x14ac:dyDescent="0.25">
      <c r="A67" s="11">
        <f t="shared" si="0"/>
        <v>2409</v>
      </c>
      <c r="B67" s="22"/>
      <c r="C67" s="16" t="s">
        <v>970</v>
      </c>
      <c r="D67" s="14" t="s">
        <v>1148</v>
      </c>
      <c r="E67" s="25" t="s">
        <v>52</v>
      </c>
    </row>
    <row r="68" spans="1:5" s="11" customFormat="1" ht="21.9" customHeight="1" x14ac:dyDescent="0.25">
      <c r="A68" s="11">
        <f t="shared" si="0"/>
        <v>2409</v>
      </c>
      <c r="B68" s="20"/>
      <c r="C68" s="16" t="s">
        <v>972</v>
      </c>
      <c r="D68" s="14" t="s">
        <v>1149</v>
      </c>
      <c r="E68" s="25" t="s">
        <v>52</v>
      </c>
    </row>
    <row r="69" spans="1:5" s="11" customFormat="1" ht="21.9" customHeight="1" thickBot="1" x14ac:dyDescent="0.3">
      <c r="A69" s="11">
        <f t="shared" si="0"/>
        <v>2409</v>
      </c>
      <c r="E69" s="12"/>
    </row>
    <row r="70" spans="1:5" s="11" customFormat="1" ht="21.9" customHeight="1" thickBot="1" x14ac:dyDescent="0.3">
      <c r="A70" s="11">
        <f t="shared" si="0"/>
        <v>2410</v>
      </c>
      <c r="B70" s="81">
        <f>A70</f>
        <v>2410</v>
      </c>
      <c r="C70" s="118" t="s">
        <v>1150</v>
      </c>
      <c r="D70" s="118"/>
      <c r="E70" s="119"/>
    </row>
    <row r="71" spans="1:5" s="11" customFormat="1" ht="21.9" customHeight="1" x14ac:dyDescent="0.25">
      <c r="A71" s="11">
        <f t="shared" si="0"/>
        <v>2410</v>
      </c>
      <c r="B71" s="20"/>
      <c r="C71" s="15" t="s">
        <v>404</v>
      </c>
      <c r="D71" s="27" t="s">
        <v>1151</v>
      </c>
      <c r="E71" s="26" t="s">
        <v>191</v>
      </c>
    </row>
    <row r="72" spans="1:5" s="11" customFormat="1" ht="21.9" customHeight="1" x14ac:dyDescent="0.25">
      <c r="A72" s="11">
        <f t="shared" si="0"/>
        <v>2410</v>
      </c>
      <c r="B72" s="29"/>
      <c r="C72" s="16" t="s">
        <v>406</v>
      </c>
      <c r="D72" s="14" t="s">
        <v>1147</v>
      </c>
      <c r="E72" s="25" t="s">
        <v>191</v>
      </c>
    </row>
    <row r="73" spans="1:5" s="11" customFormat="1" ht="21.9" customHeight="1" x14ac:dyDescent="0.25">
      <c r="A73" s="11">
        <f t="shared" ref="A73:A99" si="1">+IF(AND(OR(E74="V",E74="F"),AND(E73&lt;&gt;"V",E73&lt;&gt;"F")),+A72+1,A72)</f>
        <v>2410</v>
      </c>
      <c r="B73" s="29"/>
      <c r="C73" s="16" t="s">
        <v>408</v>
      </c>
      <c r="D73" s="14" t="s">
        <v>1149</v>
      </c>
      <c r="E73" s="25" t="s">
        <v>191</v>
      </c>
    </row>
    <row r="74" spans="1:5" s="11" customFormat="1" ht="21.9" customHeight="1" x14ac:dyDescent="0.25">
      <c r="A74" s="11">
        <f t="shared" si="1"/>
        <v>2410</v>
      </c>
      <c r="B74" s="29"/>
      <c r="C74" s="16" t="s">
        <v>968</v>
      </c>
      <c r="D74" s="14" t="s">
        <v>1152</v>
      </c>
      <c r="E74" s="25" t="s">
        <v>52</v>
      </c>
    </row>
    <row r="75" spans="1:5" s="11" customFormat="1" ht="21.9" customHeight="1" x14ac:dyDescent="0.25">
      <c r="A75" s="11">
        <f t="shared" si="1"/>
        <v>2410</v>
      </c>
      <c r="B75" s="29"/>
      <c r="C75" s="16" t="s">
        <v>970</v>
      </c>
      <c r="D75" s="14" t="s">
        <v>1153</v>
      </c>
      <c r="E75" s="25" t="s">
        <v>52</v>
      </c>
    </row>
    <row r="76" spans="1:5" s="11" customFormat="1" ht="21.9" customHeight="1" x14ac:dyDescent="0.25">
      <c r="A76" s="11">
        <f t="shared" si="1"/>
        <v>2410</v>
      </c>
      <c r="B76" s="29"/>
      <c r="C76" s="16" t="s">
        <v>972</v>
      </c>
      <c r="D76" s="14" t="s">
        <v>1154</v>
      </c>
      <c r="E76" s="25" t="s">
        <v>52</v>
      </c>
    </row>
    <row r="77" spans="1:5" s="11" customFormat="1" ht="21.9" customHeight="1" thickBot="1" x14ac:dyDescent="0.3">
      <c r="A77" s="11">
        <f t="shared" si="1"/>
        <v>2410</v>
      </c>
      <c r="E77" s="12"/>
    </row>
    <row r="78" spans="1:5" s="11" customFormat="1" ht="21.9" customHeight="1" thickBot="1" x14ac:dyDescent="0.3">
      <c r="A78" s="11">
        <f t="shared" si="1"/>
        <v>2411</v>
      </c>
      <c r="B78" s="81">
        <f>A78</f>
        <v>2411</v>
      </c>
      <c r="C78" s="118" t="s">
        <v>1155</v>
      </c>
      <c r="D78" s="118"/>
      <c r="E78" s="119"/>
    </row>
    <row r="79" spans="1:5" s="11" customFormat="1" ht="21.9" customHeight="1" x14ac:dyDescent="0.25">
      <c r="A79" s="11">
        <f t="shared" si="1"/>
        <v>2411</v>
      </c>
      <c r="B79" s="21"/>
      <c r="C79" s="15" t="s">
        <v>404</v>
      </c>
      <c r="D79" s="27" t="s">
        <v>1156</v>
      </c>
      <c r="E79" s="26" t="s">
        <v>191</v>
      </c>
    </row>
    <row r="80" spans="1:5" s="11" customFormat="1" ht="21.9" customHeight="1" x14ac:dyDescent="0.25">
      <c r="A80" s="11">
        <f t="shared" si="1"/>
        <v>2411</v>
      </c>
      <c r="B80" s="22"/>
      <c r="C80" s="16" t="s">
        <v>406</v>
      </c>
      <c r="D80" s="14" t="s">
        <v>1157</v>
      </c>
      <c r="E80" s="25" t="s">
        <v>191</v>
      </c>
    </row>
    <row r="81" spans="1:5" s="11" customFormat="1" ht="21.9" customHeight="1" x14ac:dyDescent="0.25">
      <c r="A81" s="11">
        <f t="shared" si="1"/>
        <v>2411</v>
      </c>
      <c r="B81" s="22"/>
      <c r="C81" s="16" t="s">
        <v>408</v>
      </c>
      <c r="D81" s="14" t="s">
        <v>1148</v>
      </c>
      <c r="E81" s="25" t="s">
        <v>191</v>
      </c>
    </row>
    <row r="82" spans="1:5" s="11" customFormat="1" ht="21.9" customHeight="1" x14ac:dyDescent="0.25">
      <c r="A82" s="11">
        <f t="shared" si="1"/>
        <v>2411</v>
      </c>
      <c r="B82" s="22"/>
      <c r="C82" s="16" t="s">
        <v>968</v>
      </c>
      <c r="D82" s="14" t="s">
        <v>1158</v>
      </c>
      <c r="E82" s="25" t="s">
        <v>52</v>
      </c>
    </row>
    <row r="83" spans="1:5" s="11" customFormat="1" ht="21.9" customHeight="1" x14ac:dyDescent="0.25">
      <c r="A83" s="11">
        <f t="shared" si="1"/>
        <v>2411</v>
      </c>
      <c r="B83" s="22"/>
      <c r="C83" s="16" t="s">
        <v>970</v>
      </c>
      <c r="D83" s="14" t="s">
        <v>1152</v>
      </c>
      <c r="E83" s="25" t="s">
        <v>52</v>
      </c>
    </row>
    <row r="84" spans="1:5" s="11" customFormat="1" ht="21.9" customHeight="1" x14ac:dyDescent="0.25">
      <c r="A84" s="11">
        <f t="shared" si="1"/>
        <v>2411</v>
      </c>
      <c r="B84" s="20"/>
      <c r="C84" s="16" t="s">
        <v>972</v>
      </c>
      <c r="D84" s="14" t="s">
        <v>1138</v>
      </c>
      <c r="E84" s="25" t="s">
        <v>52</v>
      </c>
    </row>
    <row r="85" spans="1:5" s="11" customFormat="1" ht="21.9" customHeight="1" thickBot="1" x14ac:dyDescent="0.3">
      <c r="A85" s="11">
        <f t="shared" si="1"/>
        <v>2411</v>
      </c>
      <c r="E85" s="12"/>
    </row>
    <row r="86" spans="1:5" s="11" customFormat="1" ht="21.9" customHeight="1" thickBot="1" x14ac:dyDescent="0.3">
      <c r="A86" s="11">
        <f t="shared" si="1"/>
        <v>2412</v>
      </c>
      <c r="B86" s="81">
        <f>A86</f>
        <v>2412</v>
      </c>
      <c r="C86" s="118" t="s">
        <v>4596</v>
      </c>
      <c r="D86" s="118"/>
      <c r="E86" s="119"/>
    </row>
    <row r="87" spans="1:5" s="11" customFormat="1" ht="21.9" customHeight="1" x14ac:dyDescent="0.25">
      <c r="A87" s="11">
        <f t="shared" si="1"/>
        <v>2412</v>
      </c>
      <c r="B87" s="21"/>
      <c r="C87" s="15" t="s">
        <v>404</v>
      </c>
      <c r="D87" s="27" t="s">
        <v>1159</v>
      </c>
      <c r="E87" s="26" t="s">
        <v>191</v>
      </c>
    </row>
    <row r="88" spans="1:5" s="11" customFormat="1" ht="21.9" customHeight="1" x14ac:dyDescent="0.25">
      <c r="A88" s="11">
        <f t="shared" si="1"/>
        <v>2412</v>
      </c>
      <c r="B88" s="22"/>
      <c r="C88" s="16" t="s">
        <v>406</v>
      </c>
      <c r="D88" s="14" t="s">
        <v>1160</v>
      </c>
      <c r="E88" s="25" t="s">
        <v>191</v>
      </c>
    </row>
    <row r="89" spans="1:5" s="11" customFormat="1" ht="21.9" customHeight="1" x14ac:dyDescent="0.25">
      <c r="A89" s="11">
        <f t="shared" si="1"/>
        <v>2412</v>
      </c>
      <c r="B89" s="22"/>
      <c r="C89" s="16" t="s">
        <v>408</v>
      </c>
      <c r="D89" s="14" t="s">
        <v>1148</v>
      </c>
      <c r="E89" s="25" t="s">
        <v>191</v>
      </c>
    </row>
    <row r="90" spans="1:5" s="11" customFormat="1" ht="21.9" customHeight="1" x14ac:dyDescent="0.25">
      <c r="A90" s="11">
        <f t="shared" si="1"/>
        <v>2412</v>
      </c>
      <c r="B90" s="22"/>
      <c r="C90" s="16" t="s">
        <v>968</v>
      </c>
      <c r="D90" s="14" t="s">
        <v>1157</v>
      </c>
      <c r="E90" s="25" t="s">
        <v>52</v>
      </c>
    </row>
    <row r="91" spans="1:5" s="11" customFormat="1" ht="21.9" customHeight="1" x14ac:dyDescent="0.25">
      <c r="A91" s="11">
        <f t="shared" si="1"/>
        <v>2412</v>
      </c>
      <c r="B91" s="20"/>
      <c r="C91" s="16" t="s">
        <v>970</v>
      </c>
      <c r="D91" s="14" t="s">
        <v>1154</v>
      </c>
      <c r="E91" s="25" t="s">
        <v>52</v>
      </c>
    </row>
    <row r="92" spans="1:5" s="11" customFormat="1" ht="21.9" customHeight="1" thickBot="1" x14ac:dyDescent="0.3">
      <c r="A92" s="11">
        <f t="shared" si="1"/>
        <v>2412</v>
      </c>
      <c r="E92" s="12"/>
    </row>
    <row r="93" spans="1:5" s="11" customFormat="1" ht="21.9" customHeight="1" thickBot="1" x14ac:dyDescent="0.3">
      <c r="A93" s="11">
        <f t="shared" si="1"/>
        <v>2413</v>
      </c>
      <c r="B93" s="81">
        <f>A93</f>
        <v>2413</v>
      </c>
      <c r="C93" s="118" t="s">
        <v>808</v>
      </c>
      <c r="D93" s="118"/>
      <c r="E93" s="119"/>
    </row>
    <row r="94" spans="1:5" s="11" customFormat="1" ht="21.9" customHeight="1" x14ac:dyDescent="0.25">
      <c r="A94" s="11">
        <f t="shared" si="1"/>
        <v>2413</v>
      </c>
      <c r="B94" s="21"/>
      <c r="C94" s="15" t="s">
        <v>404</v>
      </c>
      <c r="D94" s="27" t="s">
        <v>1161</v>
      </c>
      <c r="E94" s="26" t="s">
        <v>191</v>
      </c>
    </row>
    <row r="95" spans="1:5" s="11" customFormat="1" ht="21.9" customHeight="1" x14ac:dyDescent="0.25">
      <c r="A95" s="11">
        <f t="shared" si="1"/>
        <v>2413</v>
      </c>
      <c r="B95" s="22"/>
      <c r="C95" s="16" t="s">
        <v>406</v>
      </c>
      <c r="D95" s="14" t="s">
        <v>1162</v>
      </c>
      <c r="E95" s="25" t="s">
        <v>191</v>
      </c>
    </row>
    <row r="96" spans="1:5" s="11" customFormat="1" ht="21.9" customHeight="1" x14ac:dyDescent="0.25">
      <c r="A96" s="11">
        <f t="shared" si="1"/>
        <v>2413</v>
      </c>
      <c r="B96" s="22"/>
      <c r="C96" s="16" t="s">
        <v>408</v>
      </c>
      <c r="D96" s="14" t="s">
        <v>1163</v>
      </c>
      <c r="E96" s="25" t="s">
        <v>191</v>
      </c>
    </row>
    <row r="97" spans="1:5" s="11" customFormat="1" ht="21.9" customHeight="1" x14ac:dyDescent="0.25">
      <c r="A97" s="11">
        <f t="shared" si="1"/>
        <v>2413</v>
      </c>
      <c r="B97" s="22"/>
      <c r="C97" s="16" t="s">
        <v>968</v>
      </c>
      <c r="D97" s="14" t="s">
        <v>1164</v>
      </c>
      <c r="E97" s="25" t="s">
        <v>52</v>
      </c>
    </row>
    <row r="98" spans="1:5" s="11" customFormat="1" ht="21.9" customHeight="1" x14ac:dyDescent="0.25">
      <c r="A98" s="11">
        <f t="shared" si="1"/>
        <v>2413</v>
      </c>
      <c r="B98" s="22"/>
      <c r="C98" s="16" t="s">
        <v>970</v>
      </c>
      <c r="D98" s="14" t="s">
        <v>1165</v>
      </c>
      <c r="E98" s="25" t="s">
        <v>52</v>
      </c>
    </row>
    <row r="99" spans="1:5" s="11" customFormat="1" ht="21.9" customHeight="1" x14ac:dyDescent="0.25">
      <c r="A99" s="11">
        <f t="shared" si="1"/>
        <v>2413</v>
      </c>
      <c r="B99" s="20"/>
      <c r="C99" s="16" t="s">
        <v>972</v>
      </c>
      <c r="D99" s="14" t="s">
        <v>1166</v>
      </c>
      <c r="E99" s="25" t="s">
        <v>52</v>
      </c>
    </row>
  </sheetData>
  <mergeCells count="13">
    <mergeCell ref="C8:E8"/>
    <mergeCell ref="C3:E3"/>
    <mergeCell ref="C86:E86"/>
    <mergeCell ref="C93:E93"/>
    <mergeCell ref="C15:E15"/>
    <mergeCell ref="C23:E23"/>
    <mergeCell ref="C30:E30"/>
    <mergeCell ref="C38:E38"/>
    <mergeCell ref="C46:E46"/>
    <mergeCell ref="C54:E54"/>
    <mergeCell ref="C62:E62"/>
    <mergeCell ref="C70:E70"/>
    <mergeCell ref="C78:E78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9AAF77D305F641ABE9FCC1E9789490" ma:contentTypeVersion="17" ma:contentTypeDescription="Creare un nuovo documento." ma:contentTypeScope="" ma:versionID="c98fdfddf00d587e0f47f508b471b094">
  <xsd:schema xmlns:xsd="http://www.w3.org/2001/XMLSchema" xmlns:xs="http://www.w3.org/2001/XMLSchema" xmlns:p="http://schemas.microsoft.com/office/2006/metadata/properties" xmlns:ns2="6102e899-2388-4720-a6ac-110ced5bae98" xmlns:ns3="f96dc581-e2d7-4723-84c1-a54504a8a516" targetNamespace="http://schemas.microsoft.com/office/2006/metadata/properties" ma:root="true" ma:fieldsID="8976678302c37e05fe24f718d6986985" ns2:_="" ns3:_="">
    <xsd:import namespace="6102e899-2388-4720-a6ac-110ced5bae98"/>
    <xsd:import namespace="f96dc581-e2d7-4723-84c1-a54504a8a5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2e899-2388-4720-a6ac-110ced5bae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69edcb4e-695d-46ce-823c-81d31cfd4be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dc581-e2d7-4723-84c1-a54504a8a51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11de38-516a-4d4e-b0a0-e975323d9a4c}" ma:internalName="TaxCatchAll" ma:showField="CatchAllData" ma:web="f96dc581-e2d7-4723-84c1-a54504a8a5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102e899-2388-4720-a6ac-110ced5bae98">
      <Terms xmlns="http://schemas.microsoft.com/office/infopath/2007/PartnerControls"/>
    </lcf76f155ced4ddcb4097134ff3c332f>
    <TaxCatchAll xmlns="f96dc581-e2d7-4723-84c1-a54504a8a516" xsi:nil="true"/>
    <SharedWithUsers xmlns="f96dc581-e2d7-4723-84c1-a54504a8a516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911EFE-651C-4821-BAC9-8E67592B7C70}"/>
</file>

<file path=customXml/itemProps2.xml><?xml version="1.0" encoding="utf-8"?>
<ds:datastoreItem xmlns:ds="http://schemas.openxmlformats.org/officeDocument/2006/customXml" ds:itemID="{0B4B0918-B121-4177-840A-9A874FD13506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f96dc581-e2d7-4723-84c1-a54504a8a516"/>
    <ds:schemaRef ds:uri="http://schemas.microsoft.com/office/infopath/2007/PartnerControls"/>
    <ds:schemaRef ds:uri="http://schemas.openxmlformats.org/package/2006/metadata/core-properties"/>
    <ds:schemaRef ds:uri="6102e899-2388-4720-a6ac-110ced5bae98"/>
  </ds:schemaRefs>
</ds:datastoreItem>
</file>

<file path=customXml/itemProps3.xml><?xml version="1.0" encoding="utf-8"?>
<ds:datastoreItem xmlns:ds="http://schemas.openxmlformats.org/officeDocument/2006/customXml" ds:itemID="{6B33BBF1-0DDF-4BDB-AA2F-B9DF9F343D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38</vt:i4>
      </vt:variant>
      <vt:variant>
        <vt:lpstr>Intervalli denominati</vt:lpstr>
      </vt:variant>
      <vt:variant>
        <vt:i4>36</vt:i4>
      </vt:variant>
    </vt:vector>
  </HeadingPairs>
  <TitlesOfParts>
    <vt:vector size="74" baseType="lpstr">
      <vt:lpstr>Copertina rappr. graf.</vt:lpstr>
      <vt:lpstr>Copertina</vt:lpstr>
      <vt:lpstr>indice</vt:lpstr>
      <vt:lpstr>1a</vt:lpstr>
      <vt:lpstr>1b</vt:lpstr>
      <vt:lpstr>2a</vt:lpstr>
      <vt:lpstr>2b</vt:lpstr>
      <vt:lpstr>2c</vt:lpstr>
      <vt:lpstr>2d</vt:lpstr>
      <vt:lpstr>2e</vt:lpstr>
      <vt:lpstr>3a</vt:lpstr>
      <vt:lpstr>3b</vt:lpstr>
      <vt:lpstr>4</vt:lpstr>
      <vt:lpstr>5a</vt:lpstr>
      <vt:lpstr>5b</vt:lpstr>
      <vt:lpstr>6a</vt:lpstr>
      <vt:lpstr>6b</vt:lpstr>
      <vt:lpstr>6c</vt:lpstr>
      <vt:lpstr>7a</vt:lpstr>
      <vt:lpstr>7b</vt:lpstr>
      <vt:lpstr>8a</vt:lpstr>
      <vt:lpstr>8b</vt:lpstr>
      <vt:lpstr>8c</vt:lpstr>
      <vt:lpstr>10a</vt:lpstr>
      <vt:lpstr>10b</vt:lpstr>
      <vt:lpstr>11a</vt:lpstr>
      <vt:lpstr>11b</vt:lpstr>
      <vt:lpstr>11c</vt:lpstr>
      <vt:lpstr>12a</vt:lpstr>
      <vt:lpstr>12b</vt:lpstr>
      <vt:lpstr>13</vt:lpstr>
      <vt:lpstr>14</vt:lpstr>
      <vt:lpstr>15</vt:lpstr>
      <vt:lpstr>16</vt:lpstr>
      <vt:lpstr>17b</vt:lpstr>
      <vt:lpstr>18</vt:lpstr>
      <vt:lpstr>19</vt:lpstr>
      <vt:lpstr>20b</vt:lpstr>
      <vt:lpstr>'10a'!Area_stampa</vt:lpstr>
      <vt:lpstr>'10b'!Area_stampa</vt:lpstr>
      <vt:lpstr>'11a'!Area_stampa</vt:lpstr>
      <vt:lpstr>'11b'!Area_stampa</vt:lpstr>
      <vt:lpstr>'11c'!Area_stampa</vt:lpstr>
      <vt:lpstr>'12a'!Area_stampa</vt:lpstr>
      <vt:lpstr>'12b'!Area_stampa</vt:lpstr>
      <vt:lpstr>'13'!Area_stampa</vt:lpstr>
      <vt:lpstr>'14'!Area_stampa</vt:lpstr>
      <vt:lpstr>'15'!Area_stampa</vt:lpstr>
      <vt:lpstr>'16'!Area_stampa</vt:lpstr>
      <vt:lpstr>'17b'!Area_stampa</vt:lpstr>
      <vt:lpstr>'18'!Area_stampa</vt:lpstr>
      <vt:lpstr>'19'!Area_stampa</vt:lpstr>
      <vt:lpstr>'1a'!Area_stampa</vt:lpstr>
      <vt:lpstr>'1b'!Area_stampa</vt:lpstr>
      <vt:lpstr>'20b'!Area_stampa</vt:lpstr>
      <vt:lpstr>'2a'!Area_stampa</vt:lpstr>
      <vt:lpstr>'2b'!Area_stampa</vt:lpstr>
      <vt:lpstr>'2c'!Area_stampa</vt:lpstr>
      <vt:lpstr>'2d'!Area_stampa</vt:lpstr>
      <vt:lpstr>'2e'!Area_stampa</vt:lpstr>
      <vt:lpstr>'3a'!Area_stampa</vt:lpstr>
      <vt:lpstr>'3b'!Area_stampa</vt:lpstr>
      <vt:lpstr>'4'!Area_stampa</vt:lpstr>
      <vt:lpstr>'5a'!Area_stampa</vt:lpstr>
      <vt:lpstr>'5b'!Area_stampa</vt:lpstr>
      <vt:lpstr>'6a'!Area_stampa</vt:lpstr>
      <vt:lpstr>'6b'!Area_stampa</vt:lpstr>
      <vt:lpstr>'6c'!Area_stampa</vt:lpstr>
      <vt:lpstr>'7a'!Area_stampa</vt:lpstr>
      <vt:lpstr>'7b'!Area_stampa</vt:lpstr>
      <vt:lpstr>'8a'!Area_stampa</vt:lpstr>
      <vt:lpstr>'8b'!Area_stampa</vt:lpstr>
      <vt:lpstr>'8c'!Area_stampa</vt:lpstr>
      <vt:lpstr>indice!Area_stampa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Roberto Tascioni</cp:lastModifiedBy>
  <cp:lastPrinted>2023-05-03T12:58:11Z</cp:lastPrinted>
  <dcterms:created xsi:type="dcterms:W3CDTF">2002-11-08T11:36:12Z</dcterms:created>
  <dcterms:modified xsi:type="dcterms:W3CDTF">2023-05-03T13:05:54Z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0x010100949AAF77D305F641ABE9FCC1E9789490</vt:lpwstr>
  </property>
  <property fmtid="{D5CDD505-2E9C-101B-9397-08002B2CF9AE}" pid="3" name="Order">
    <vt:r8>1000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MediaServiceImageTags">
    <vt:lpwstr/>
  </property>
</Properties>
</file>